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readinggovuk-my.sharepoint.com/personal/mark_redfearn_reading_gov_uk/Documents/HSF/Misc/Historic Docs/"/>
    </mc:Choice>
  </mc:AlternateContent>
  <xr:revisionPtr revIDLastSave="5" documentId="8_{893499A5-86FB-48BD-84FF-0FE38C62C8CD}" xr6:coauthVersionLast="47" xr6:coauthVersionMax="47" xr10:uidLastSave="{2C19D794-D680-4FC0-9CE6-42D0D814DC31}"/>
  <bookViews>
    <workbookView xWindow="-110" yWindow="-110" windowWidth="19420" windowHeight="10420" xr2:uid="{00000000-000D-0000-FFFF-FFFF00000000}"/>
  </bookViews>
  <sheets>
    <sheet name="October return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8" l="1"/>
  <c r="H24" i="8"/>
  <c r="F20" i="8" l="1"/>
  <c r="F19" i="8"/>
  <c r="C13" i="8" s="1"/>
  <c r="C15" i="8" s="1"/>
</calcChain>
</file>

<file path=xl/sharedStrings.xml><?xml version="1.0" encoding="utf-8"?>
<sst xmlns="http://schemas.openxmlformats.org/spreadsheetml/2006/main" count="42" uniqueCount="36">
  <si>
    <t>``</t>
  </si>
  <si>
    <t>Table 1: Governance</t>
  </si>
  <si>
    <t>Response</t>
  </si>
  <si>
    <t>Local Authority (full name)</t>
  </si>
  <si>
    <t>Section 151 officer (name)</t>
  </si>
  <si>
    <t>Section 151 officer (email address)</t>
  </si>
  <si>
    <t>Is the Section 151 officer / CFO copied into the return to DWP? (Y/N)</t>
  </si>
  <si>
    <t>Reporting Period</t>
  </si>
  <si>
    <t>Approved signed off by</t>
  </si>
  <si>
    <t>LA Single Point of Contact</t>
  </si>
  <si>
    <t>Date Returned to DWP</t>
  </si>
  <si>
    <t>Table 2: Total Awards</t>
  </si>
  <si>
    <t>Item</t>
  </si>
  <si>
    <t>Spend (£s)</t>
  </si>
  <si>
    <t>a) Total amount provided to vulnerable households</t>
  </si>
  <si>
    <t>b) Administration Costs</t>
  </si>
  <si>
    <t>c) Total LA spend (a+b)</t>
  </si>
  <si>
    <t>Table 3: Total Value of Awards split by Household Composition</t>
  </si>
  <si>
    <t>a) Households with Children</t>
  </si>
  <si>
    <t>b) Households with Pensioners</t>
  </si>
  <si>
    <t>d) Total amount provided to vulnerable households (a+b+c)</t>
  </si>
  <si>
    <t>Row 1</t>
  </si>
  <si>
    <t>Row 2</t>
  </si>
  <si>
    <t>Volumes</t>
  </si>
  <si>
    <t>Table 4: Total Value of Awards Split by Category</t>
  </si>
  <si>
    <t>a) Energy and Water</t>
  </si>
  <si>
    <t>b) Food</t>
  </si>
  <si>
    <t>c) Essentials linked to Energy and Water</t>
  </si>
  <si>
    <t>d) Wider Essentials</t>
  </si>
  <si>
    <t>e) Housing Costs</t>
  </si>
  <si>
    <t>e) Total amount provideed to vulnerable households (a+b+c+d+e)</t>
  </si>
  <si>
    <t>01/04/22-30/09/22</t>
  </si>
  <si>
    <t>d) Other households</t>
  </si>
  <si>
    <t>Reading Borough Council</t>
  </si>
  <si>
    <t>Darren Carter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</si>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</sst>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9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3" xfId="0" applyFont="1" applyBorder="1"/>
    <xf numFmtId="0" fontId="1" fillId="2" borderId="4" xfId="0" applyFont="1" applyFill="1" applyBorder="1" applyAlignment="1">
      <alignment vertical="center" wrapText="1"/>
    </xf>
    <xf numFmtId="0" fontId="2" fillId="5" borderId="6" xfId="0" applyFont="1" applyFill="1" applyBorder="1"/>
    <xf numFmtId="0" fontId="2" fillId="5" borderId="7" xfId="0" applyFont="1" applyFill="1" applyBorder="1"/>
    <xf numFmtId="0" fontId="3" fillId="0" borderId="0" xfId="0" applyFont="1" applyAlignment="1">
      <alignment vertical="center" wrapText="1"/>
    </xf>
    <xf numFmtId="0" fontId="4" fillId="0" borderId="1" xfId="0" applyFont="1" applyBorder="1"/>
    <xf numFmtId="0" fontId="4" fillId="0" borderId="4" xfId="0" applyFont="1" applyBorder="1"/>
    <xf numFmtId="0" fontId="6" fillId="5" borderId="6" xfId="0" applyFont="1" applyFill="1" applyBorder="1"/>
    <xf numFmtId="0" fontId="6" fillId="5" borderId="7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/>
    <xf numFmtId="0" fontId="4" fillId="4" borderId="1" xfId="0" applyFont="1" applyFill="1" applyBorder="1"/>
    <xf numFmtId="0" fontId="1" fillId="4" borderId="3" xfId="0" applyFont="1" applyFill="1" applyBorder="1" applyAlignment="1">
      <alignment vertical="top" wrapText="1"/>
    </xf>
    <xf numFmtId="0" fontId="4" fillId="4" borderId="4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4" xfId="0" applyFont="1" applyFill="1" applyBorder="1"/>
    <xf numFmtId="0" fontId="4" fillId="0" borderId="1" xfId="0" applyFont="1" applyBorder="1" applyAlignment="1">
      <alignment wrapText="1"/>
    </xf>
    <xf numFmtId="0" fontId="1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/>
    <xf numFmtId="0" fontId="4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44" fontId="1" fillId="2" borderId="2" xfId="4" applyFont="1" applyFill="1" applyBorder="1" applyAlignment="1" applyProtection="1">
      <alignment vertical="center" wrapText="1"/>
      <protection locked="0"/>
    </xf>
    <xf numFmtId="44" fontId="4" fillId="0" borderId="2" xfId="4" applyFont="1" applyBorder="1" applyProtection="1">
      <protection locked="0"/>
    </xf>
    <xf numFmtId="44" fontId="4" fillId="6" borderId="3" xfId="4" applyFont="1" applyFill="1" applyBorder="1"/>
    <xf numFmtId="44" fontId="1" fillId="3" borderId="2" xfId="4" applyFont="1" applyFill="1" applyBorder="1" applyAlignment="1">
      <alignment vertical="top" wrapText="1"/>
    </xf>
    <xf numFmtId="44" fontId="1" fillId="3" borderId="3" xfId="4" applyFont="1" applyFill="1" applyBorder="1" applyAlignment="1">
      <alignment vertical="top" wrapText="1"/>
    </xf>
    <xf numFmtId="43" fontId="1" fillId="2" borderId="8" xfId="3" applyFont="1" applyFill="1" applyBorder="1" applyAlignment="1" applyProtection="1">
      <alignment vertical="center" wrapText="1"/>
      <protection locked="0"/>
    </xf>
    <xf numFmtId="43" fontId="4" fillId="0" borderId="8" xfId="3" applyFont="1" applyBorder="1" applyProtection="1">
      <protection locked="0"/>
    </xf>
    <xf numFmtId="43" fontId="4" fillId="6" borderId="5" xfId="3" applyFont="1" applyFill="1" applyBorder="1"/>
    <xf numFmtId="44" fontId="4" fillId="6" borderId="5" xfId="4" applyFont="1" applyFill="1" applyBorder="1"/>
    <xf numFmtId="44" fontId="1" fillId="4" borderId="2" xfId="4" applyFont="1" applyFill="1" applyBorder="1" applyAlignment="1">
      <alignment vertical="top" wrapText="1"/>
    </xf>
    <xf numFmtId="44" fontId="4" fillId="0" borderId="3" xfId="4" applyFont="1" applyBorder="1" applyProtection="1">
      <protection locked="0"/>
    </xf>
    <xf numFmtId="0" fontId="8" fillId="0" borderId="3" xfId="1" applyBorder="1" applyProtection="1">
      <protection locked="0"/>
    </xf>
    <xf numFmtId="14" fontId="4" fillId="0" borderId="5" xfId="0" applyNumberFormat="1" applyFont="1" applyBorder="1" applyProtection="1">
      <protection locked="0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5">
    <cellStyle name="%" xfId="2" xr:uid="{00000000-0005-0000-0000-000000000000}"/>
    <cellStyle name="Comma" xfId="3" builtinId="3"/>
    <cellStyle name="Currency" xfId="4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abSelected="1" topLeftCell="A4" zoomScale="80" zoomScaleNormal="80" workbookViewId="0">
      <selection activeCell="C8" sqref="C8"/>
    </sheetView>
  </sheetViews>
  <sheetFormatPr defaultColWidth="9.08984375" defaultRowHeight="15.5" x14ac:dyDescent="0.35"/>
  <cols>
    <col min="1" max="1" width="17.453125" style="2" customWidth="1"/>
    <col min="2" max="2" width="43.90625" style="2" customWidth="1"/>
    <col min="3" max="9" width="22.6328125" style="2" customWidth="1"/>
    <col min="10" max="10" width="20.6328125" style="2" customWidth="1"/>
    <col min="11" max="18" width="20" style="2" customWidth="1"/>
    <col min="19" max="16384" width="9.08984375" style="2"/>
  </cols>
  <sheetData>
    <row r="1" spans="1:3" x14ac:dyDescent="0.35">
      <c r="B1" s="10" t="s">
        <v>1</v>
      </c>
      <c r="C1" s="11" t="s">
        <v>2</v>
      </c>
    </row>
    <row r="2" spans="1:3" x14ac:dyDescent="0.35">
      <c r="B2" s="8" t="s">
        <v>3</v>
      </c>
      <c r="C2" s="25" t="s">
        <v>33</v>
      </c>
    </row>
    <row r="3" spans="1:3" x14ac:dyDescent="0.35">
      <c r="B3" s="8" t="s">
        <v>4</v>
      </c>
      <c r="C3" s="25" t="s">
        <v>34</v>
      </c>
    </row>
    <row r="4" spans="1:3" x14ac:dyDescent="0.35">
      <c r="B4" s="8" t="s">
        <v>5</v>
      </c>
      <c r="C4" s="38"/>
    </row>
    <row r="5" spans="1:3" ht="31" x14ac:dyDescent="0.35">
      <c r="B5" s="22" t="s">
        <v>6</v>
      </c>
      <c r="C5" s="25" t="s">
        <v>35</v>
      </c>
    </row>
    <row r="6" spans="1:3" x14ac:dyDescent="0.35">
      <c r="B6" s="8" t="s">
        <v>7</v>
      </c>
      <c r="C6" s="3" t="s">
        <v>31</v>
      </c>
    </row>
    <row r="7" spans="1:3" x14ac:dyDescent="0.35">
      <c r="B7" s="8" t="s">
        <v>8</v>
      </c>
      <c r="C7" s="25" t="s">
        <v>34</v>
      </c>
    </row>
    <row r="8" spans="1:3" x14ac:dyDescent="0.35">
      <c r="B8" s="8" t="s">
        <v>9</v>
      </c>
      <c r="C8" s="38"/>
    </row>
    <row r="9" spans="1:3" ht="16" thickBot="1" x14ac:dyDescent="0.4">
      <c r="B9" s="9" t="s">
        <v>10</v>
      </c>
      <c r="C9" s="39">
        <v>44855</v>
      </c>
    </row>
    <row r="10" spans="1:3" ht="16" thickBot="1" x14ac:dyDescent="0.4"/>
    <row r="11" spans="1:3" ht="16" thickBot="1" x14ac:dyDescent="0.4">
      <c r="A11" s="13"/>
      <c r="B11" s="40" t="s">
        <v>11</v>
      </c>
      <c r="C11" s="41"/>
    </row>
    <row r="12" spans="1:3" x14ac:dyDescent="0.35">
      <c r="A12" s="13"/>
      <c r="B12" s="5" t="s">
        <v>12</v>
      </c>
      <c r="C12" s="6" t="s">
        <v>13</v>
      </c>
    </row>
    <row r="13" spans="1:3" ht="31" x14ac:dyDescent="0.35">
      <c r="B13" s="1" t="s">
        <v>14</v>
      </c>
      <c r="C13" s="29">
        <f>F19</f>
        <v>1150423</v>
      </c>
    </row>
    <row r="14" spans="1:3" x14ac:dyDescent="0.35">
      <c r="B14" s="1" t="s">
        <v>15</v>
      </c>
      <c r="C14" s="37">
        <v>56500</v>
      </c>
    </row>
    <row r="15" spans="1:3" ht="16" thickBot="1" x14ac:dyDescent="0.4">
      <c r="B15" s="4" t="s">
        <v>16</v>
      </c>
      <c r="C15" s="35">
        <f>SUM(C13:C14)</f>
        <v>1206923</v>
      </c>
    </row>
    <row r="16" spans="1:3" ht="16" thickBot="1" x14ac:dyDescent="0.4"/>
    <row r="17" spans="1:8" ht="15.75" customHeight="1" x14ac:dyDescent="0.35">
      <c r="A17" s="24"/>
      <c r="B17" s="45" t="s">
        <v>17</v>
      </c>
      <c r="C17" s="45"/>
      <c r="D17" s="45"/>
      <c r="E17" s="45"/>
      <c r="F17" s="46"/>
    </row>
    <row r="18" spans="1:8" ht="62" x14ac:dyDescent="0.35">
      <c r="A18" s="20"/>
      <c r="B18" s="23"/>
      <c r="C18" s="30" t="s">
        <v>18</v>
      </c>
      <c r="D18" s="30" t="s">
        <v>19</v>
      </c>
      <c r="E18" s="30" t="s">
        <v>32</v>
      </c>
      <c r="F18" s="31" t="s">
        <v>20</v>
      </c>
    </row>
    <row r="19" spans="1:8" x14ac:dyDescent="0.35">
      <c r="A19" s="20" t="s">
        <v>21</v>
      </c>
      <c r="B19" s="12" t="s">
        <v>13</v>
      </c>
      <c r="C19" s="27">
        <v>530456</v>
      </c>
      <c r="D19" s="27">
        <v>446218</v>
      </c>
      <c r="E19" s="28">
        <v>173749</v>
      </c>
      <c r="F19" s="29">
        <f>SUM(C19:E19)</f>
        <v>1150423</v>
      </c>
    </row>
    <row r="20" spans="1:8" ht="16" thickBot="1" x14ac:dyDescent="0.4">
      <c r="A20" s="21" t="s">
        <v>22</v>
      </c>
      <c r="B20" s="19" t="s">
        <v>23</v>
      </c>
      <c r="C20" s="32">
        <v>14007</v>
      </c>
      <c r="D20" s="32">
        <v>4815</v>
      </c>
      <c r="E20" s="33">
        <v>3349</v>
      </c>
      <c r="F20" s="34">
        <f>SUM(C20:E20)</f>
        <v>22171</v>
      </c>
    </row>
    <row r="21" spans="1:8" ht="16" thickBot="1" x14ac:dyDescent="0.4">
      <c r="B21" s="7"/>
      <c r="C21" s="7"/>
      <c r="D21" s="7"/>
      <c r="E21" s="7"/>
      <c r="F21" s="7"/>
      <c r="G21" s="7"/>
    </row>
    <row r="22" spans="1:8" x14ac:dyDescent="0.35">
      <c r="A22" s="15"/>
      <c r="B22" s="42" t="s">
        <v>24</v>
      </c>
      <c r="C22" s="43"/>
      <c r="D22" s="43"/>
      <c r="E22" s="43"/>
      <c r="F22" s="43"/>
      <c r="G22" s="43"/>
      <c r="H22" s="44"/>
    </row>
    <row r="23" spans="1:8" ht="77.5" x14ac:dyDescent="0.35">
      <c r="A23" s="16"/>
      <c r="B23" s="14"/>
      <c r="C23" s="36" t="s">
        <v>25</v>
      </c>
      <c r="D23" s="36" t="s">
        <v>26</v>
      </c>
      <c r="E23" s="36" t="s">
        <v>27</v>
      </c>
      <c r="F23" s="36" t="s">
        <v>28</v>
      </c>
      <c r="G23" s="36" t="s">
        <v>29</v>
      </c>
      <c r="H23" s="17" t="s">
        <v>30</v>
      </c>
    </row>
    <row r="24" spans="1:8" x14ac:dyDescent="0.35">
      <c r="A24" s="16" t="s">
        <v>21</v>
      </c>
      <c r="B24" s="12" t="s">
        <v>13</v>
      </c>
      <c r="C24" s="27">
        <v>892203</v>
      </c>
      <c r="D24" s="27">
        <v>217093</v>
      </c>
      <c r="E24" s="27">
        <v>1127</v>
      </c>
      <c r="F24" s="27">
        <v>30000</v>
      </c>
      <c r="G24" s="27">
        <v>10000</v>
      </c>
      <c r="H24" s="29">
        <f>SUM(C24:G24)</f>
        <v>1150423</v>
      </c>
    </row>
    <row r="25" spans="1:8" ht="16" thickBot="1" x14ac:dyDescent="0.4">
      <c r="A25" s="18" t="s">
        <v>22</v>
      </c>
      <c r="B25" s="19" t="s">
        <v>23</v>
      </c>
      <c r="C25" s="32">
        <v>9414</v>
      </c>
      <c r="D25" s="32">
        <v>11044</v>
      </c>
      <c r="E25" s="32">
        <v>13</v>
      </c>
      <c r="F25" s="32">
        <v>1500</v>
      </c>
      <c r="G25" s="32">
        <v>200</v>
      </c>
      <c r="H25" s="34">
        <f>SUM(C25:G25)</f>
        <v>22171</v>
      </c>
    </row>
    <row r="26" spans="1:8" x14ac:dyDescent="0.35">
      <c r="A26" s="26"/>
      <c r="B26" s="26"/>
      <c r="C26" s="26"/>
      <c r="D26" s="26"/>
      <c r="E26" s="26"/>
      <c r="F26" s="26"/>
      <c r="G26" s="26"/>
      <c r="H26" s="26"/>
    </row>
    <row r="27" spans="1:8" x14ac:dyDescent="0.35">
      <c r="A27" s="26"/>
      <c r="B27" s="26"/>
      <c r="C27" s="26"/>
      <c r="D27" s="26"/>
      <c r="E27" s="26"/>
      <c r="F27" s="26"/>
      <c r="G27" s="26"/>
      <c r="H27" s="26"/>
    </row>
    <row r="28" spans="1:8" x14ac:dyDescent="0.35">
      <c r="A28" s="26"/>
      <c r="B28" s="26"/>
      <c r="C28" s="26"/>
      <c r="D28" s="26"/>
      <c r="E28" s="26"/>
      <c r="F28" s="26"/>
      <c r="G28" s="26"/>
      <c r="H28" s="26"/>
    </row>
    <row r="29" spans="1:8" x14ac:dyDescent="0.35">
      <c r="A29" s="26"/>
      <c r="B29" s="26"/>
      <c r="C29" s="26"/>
      <c r="E29" s="26"/>
      <c r="F29" s="26"/>
      <c r="G29" s="26"/>
      <c r="H29" s="26"/>
    </row>
    <row r="30" spans="1:8" x14ac:dyDescent="0.35">
      <c r="A30" s="26"/>
      <c r="B30" s="26"/>
      <c r="C30" s="26"/>
      <c r="E30" s="26"/>
      <c r="F30" s="26"/>
      <c r="G30" s="26"/>
      <c r="H30" s="26"/>
    </row>
    <row r="31" spans="1:8" x14ac:dyDescent="0.35">
      <c r="C31" s="2" t="s">
        <v>0</v>
      </c>
    </row>
  </sheetData>
  <sheetProtection algorithmName="SHA-512" hashValue="gVU9JoI4oI2eP+hFKC0z30f+qhUcBka9kjV+tj0jKOeWFGc+4QMuDi29BqzZl+IJB1hUMGaAtDR0RF/ZthuHOA==" saltValue="noQEYd0uLcRepUfZJquK3g==" spinCount="100000" sheet="1" selectLockedCells="1"/>
  <mergeCells count="3">
    <mergeCell ref="B11:C11"/>
    <mergeCell ref="B22:H22"/>
    <mergeCell ref="B17:F17"/>
  </mergeCells>
  <dataValidations count="1">
    <dataValidation type="decimal" allowBlank="1" showInputMessage="1" showErrorMessage="1" sqref="C19:E20 C14 C24:C25 D24:D25 E24:G25" xr:uid="{542FCDE1-B0FE-48CB-8A4C-4EF5ED1DCD75}">
      <formula1>0</formula1>
      <formula2>100000000000000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49F30A7CA4A4CAD5A15B4DFD03864" ma:contentTypeVersion="14" ma:contentTypeDescription="Create a new document." ma:contentTypeScope="" ma:versionID="7fb654a7766392db2906fcd777809482">
  <xsd:schema xmlns:xsd="http://www.w3.org/2001/XMLSchema" xmlns:xs="http://www.w3.org/2001/XMLSchema" xmlns:p="http://schemas.microsoft.com/office/2006/metadata/properties" xmlns:ns2="e0d66adf-0ce4-44f1-a30a-c5448b9fd786" xmlns:ns3="6456f36d-52c6-459d-958d-77d499d24559" targetNamespace="http://schemas.microsoft.com/office/2006/metadata/properties" ma:root="true" ma:fieldsID="729f1115aa50c84569fc24c1483a3449" ns2:_="" ns3:_="">
    <xsd:import namespace="e0d66adf-0ce4-44f1-a30a-c5448b9fd786"/>
    <xsd:import namespace="6456f36d-52c6-459d-958d-77d499d245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697d5a11bc44ca6b4f82b748d27bce6" minOccurs="0"/>
                <xsd:element ref="ns2:j0edf818796b4e80831042783ae8f16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66adf-0ce4-44f1-a30a-c5448b9fd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bef11b6-0958-4610-a2c8-35c8ec14b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697d5a11bc44ca6b4f82b748d27bce6" ma:index="19" nillable="true" ma:taxonomy="true" ma:internalName="k697d5a11bc44ca6b4f82b748d27bce6" ma:taxonomyFieldName="OrgTeam" ma:displayName="Organisation Team" ma:default="4;#DOR - Policy - Policy|eb91f2f1-404b-400d-b244-2aeea20eea92" ma:fieldId="{4697d5a1-1bc4-4ca6-b4f8-2b748d27bce6}" ma:sspId="7bef11b6-0958-4610-a2c8-35c8ec14b7d6" ma:termSetId="f77e901d-c966-4efa-8340-3d233957aa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edf818796b4e80831042783ae8f16a" ma:index="21" nillable="true" ma:taxonomy="true" ma:internalName="j0edf818796b4e80831042783ae8f16a" ma:taxonomyFieldName="SecClass" ma:displayName="Classification" ma:default="5;#OFFICIAL|aacd4e4f-7705-433a-a4bc-60b6539b36de" ma:fieldId="{30edf818-796b-4e80-8310-42783ae8f16a}" ma:sspId="7bef11b6-0958-4610-a2c8-35c8ec14b7d6" ma:termSetId="a0f0737d-c306-4eb0-97fb-b953aadcf95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6f36d-52c6-459d-958d-77d499d24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be40811-1c51-484b-8f44-3f283ef1e097}" ma:internalName="TaxCatchAll" ma:showField="CatchAllData" ma:web="6456f36d-52c6-459d-958d-77d499d24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66adf-0ce4-44f1-a30a-c5448b9fd786">
      <Terms xmlns="http://schemas.microsoft.com/office/infopath/2007/PartnerControls"/>
    </lcf76f155ced4ddcb4097134ff3c332f>
    <TaxCatchAll xmlns="6456f36d-52c6-459d-958d-77d499d24559">
      <Value>5</Value>
      <Value>4</Value>
    </TaxCatchAll>
    <k697d5a11bc44ca6b4f82b748d27bce6 xmlns="e0d66adf-0ce4-44f1-a30a-c5448b9fd7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DOR - Policy - Policy</TermName>
          <TermId xmlns="http://schemas.microsoft.com/office/infopath/2007/PartnerControls">eb91f2f1-404b-400d-b244-2aeea20eea92</TermId>
        </TermInfo>
      </Terms>
    </k697d5a11bc44ca6b4f82b748d27bce6>
    <j0edf818796b4e80831042783ae8f16a xmlns="e0d66adf-0ce4-44f1-a30a-c5448b9fd7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aacd4e4f-7705-433a-a4bc-60b6539b36de</TermId>
        </TermInfo>
      </Terms>
    </j0edf818796b4e80831042783ae8f16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E7DCC3-B0BB-45D7-93D3-6FAC33FE7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66adf-0ce4-44f1-a30a-c5448b9fd786"/>
    <ds:schemaRef ds:uri="6456f36d-52c6-459d-958d-77d499d24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313499-4AF3-4E64-AF8E-6ACB22E0FA1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0d66adf-0ce4-44f1-a30a-c5448b9fd786"/>
    <ds:schemaRef ds:uri="http://purl.org/dc/dcmitype/"/>
    <ds:schemaRef ds:uri="http://schemas.microsoft.com/office/infopath/2007/PartnerControls"/>
    <ds:schemaRef ds:uri="6456f36d-52c6-459d-958d-77d499d2455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3180FD-422F-40CB-8FA3-0832BA42DD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return</vt:lpstr>
    </vt:vector>
  </TitlesOfParts>
  <Manager/>
  <Company>DWP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60537002</dc:creator>
  <cp:keywords/>
  <dc:description/>
  <cp:lastModifiedBy>Redfearn, Mark</cp:lastModifiedBy>
  <cp:revision/>
  <dcterms:created xsi:type="dcterms:W3CDTF">2020-11-13T11:25:15Z</dcterms:created>
  <dcterms:modified xsi:type="dcterms:W3CDTF">2023-06-08T08:06:33Z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0x01010028149F30A7CA4A4CAD5A15B4DFD03864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Order">
    <vt:r8>95100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  <property fmtid="{D5CDD505-2E9C-101B-9397-08002B2CF9AE}" pid="13" name="OrgTeam">
    <vt:lpwstr>4;#DOR - Policy - Policy|eb91f2f1-404b-400d-b244-2aeea20eea92</vt:lpwstr>
  </property>
  <property fmtid="{D5CDD505-2E9C-101B-9397-08002B2CF9AE}" pid="14" name="SecClass">
    <vt:lpwstr>5;#OFFICIAL|aacd4e4f-7705-433a-a4bc-60b6539b36de</vt:lpwstr>
  </property>
</Properties>
</file>