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defaultThemeVersion="166925"/>
  <mc:AlternateContent xmlns:mc="http://schemas.openxmlformats.org/markup-compatibility/2006">
    <mc:Choice Requires="x15">
      <x15ac:absPath xmlns:x15ac="http://schemas.microsoft.com/office/spreadsheetml/2010/11/ac" url="https://readinggovuk.sharepoint.com/sites/DataIntelligenceandPolicyTeam/policyandperformance/Shared Documents/Voluntary Sector/Annual grants reporting &amp; Transparency/Transparency Code VCS Grants Database 2022-23/"/>
    </mc:Choice>
  </mc:AlternateContent>
  <xr:revisionPtr revIDLastSave="3" documentId="13_ncr:1_{5FA135EB-E8C5-4180-97CC-0BB13E69D6CB}" xr6:coauthVersionLast="47" xr6:coauthVersionMax="47" xr10:uidLastSave="{F80D4D67-8542-499C-BA4F-8E3F593C416C}"/>
  <bookViews>
    <workbookView xWindow="-120" yWindow="-120" windowWidth="20730" windowHeight="11160" xr2:uid="{00000000-000D-0000-FFFF-FFFF00000000}"/>
  </bookViews>
  <sheets>
    <sheet name="Transparency code VCS grants "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5" l="1"/>
</calcChain>
</file>

<file path=xl/sharedStrings.xml><?xml version="1.0" encoding="utf-8"?>
<sst xmlns="http://schemas.openxmlformats.org/spreadsheetml/2006/main" count="825" uniqueCount="330">
  <si>
    <t>Grants to Voluntary Organisation - 1 April 2022 - 31 March 2023</t>
  </si>
  <si>
    <t>Grant Name</t>
  </si>
  <si>
    <t>Date of Award</t>
  </si>
  <si>
    <t>Time period of award</t>
  </si>
  <si>
    <t>Local Authority Department making award</t>
  </si>
  <si>
    <t>Beneficiary</t>
  </si>
  <si>
    <t>Companies House</t>
  </si>
  <si>
    <t>Charity or Registered CIC</t>
  </si>
  <si>
    <t>Industrial &amp; Provident Society</t>
  </si>
  <si>
    <t>Housing Association</t>
  </si>
  <si>
    <t>Non registered Local community group/Individuals</t>
  </si>
  <si>
    <t>Purpose of grant</t>
  </si>
  <si>
    <t>Amount awarded(£)</t>
  </si>
  <si>
    <t>Reading Integration Board (RIB) Project Fund (2022/23)</t>
  </si>
  <si>
    <t>12 months</t>
  </si>
  <si>
    <t>Adult Social Care</t>
  </si>
  <si>
    <t>Age UK Berkshire</t>
  </si>
  <si>
    <r>
      <rPr>
        <b/>
        <sz val="12"/>
        <color rgb="FF000000"/>
        <rFont val="Arial"/>
        <family val="2"/>
      </rPr>
      <t>Urgent Community Response support (Age UK)</t>
    </r>
    <r>
      <rPr>
        <sz val="12"/>
        <color rgb="FF000000"/>
        <rFont val="Arial"/>
        <family val="2"/>
      </rPr>
      <t xml:space="preserve">
The service will take referrals from The Urgent Community Response (UCR) team, once clients medical support has finished, we will then provide pre-emptive/anticipatory support, tools and information to reduce likelihood of crisis. This service is already in place for Wokingham residents and the Berkshire West Ageing Well steering board have asked for RIB to consider extending the project to Reading. 
The service delivers telephone and/ or at home visits to clients to Keep in Touch (KiT). It provides information and signposting to the Voluntary sector, support with practical and emotional areas, involves carers and relatives in forward planning to ensure that crisis is avoided/ that families are better prepared to deal with crisis.</t>
    </r>
  </si>
  <si>
    <t>Reading Voluntary Action</t>
  </si>
  <si>
    <r>
      <rPr>
        <b/>
        <sz val="12"/>
        <color rgb="FF000000"/>
        <rFont val="Arial"/>
        <family val="2"/>
      </rPr>
      <t>Digital Platform for Social Prescribing (Reading Voluntary Action)</t>
    </r>
    <r>
      <rPr>
        <sz val="12"/>
        <color rgb="FF000000"/>
        <rFont val="Arial"/>
        <family val="2"/>
      </rPr>
      <t xml:space="preserve">
Funding for a health and wellbeing Social Prescribing platform for the benefit of Reading residents and all system partners. The platform would be embedded across health, voluntary sector and social care, and will contribute to all of the RIB priorities. </t>
    </r>
  </si>
  <si>
    <t>Reading Gateway Church 
(PCC- St Agnes with St Paul and St Barnabas Reading)</t>
  </si>
  <si>
    <r>
      <rPr>
        <b/>
        <sz val="12"/>
        <color rgb="FF000000"/>
        <rFont val="Arial"/>
        <family val="2"/>
      </rPr>
      <t>Parish Nurse (Reading Gateway Church)</t>
    </r>
    <r>
      <rPr>
        <sz val="12"/>
        <color rgb="FF000000"/>
        <rFont val="Arial"/>
        <family val="2"/>
      </rPr>
      <t xml:space="preserve">
To employ one part-time Parish Nurse, (Working in partnership with Parish Nursing Ministries UK https://parishnursing.org.uk/about-us/ ) initially working twenty hours per week, who will work across the parish of Reading Gateway Church (Whitley and Church Wards) which encompasses over 20,000 people across South Reading.
They will work with church leaders / General practitioners / Community Nurses / Health and Social Services, the third sector charities and other local support agencies/charities, accepting referrals from these sources and working with them for client wellbeing.
Those clients referred will receive advice / guidance / practical assistance / signposting / support related to the need of each individual through person centred care.</t>
    </r>
  </si>
  <si>
    <t>Reading Mencap</t>
  </si>
  <si>
    <r>
      <rPr>
        <b/>
        <sz val="12"/>
        <color rgb="FF000000"/>
        <rFont val="Arial"/>
        <family val="2"/>
      </rPr>
      <t>Health Family Adviser (Reading Mencap)</t>
    </r>
    <r>
      <rPr>
        <sz val="12"/>
        <color rgb="FF000000"/>
        <rFont val="Arial"/>
        <family val="2"/>
      </rPr>
      <t xml:space="preserve">
This funding would enable us to extend our new health project by continuing to employ a part-time (25 hours/week) specialist Health Family Adviser for Reading Mencap’s Family Support Service for a further 1 year. This is a comprehensive information, advice and advocacy service, and practical support for people with a learning disability (LD) and their family carers in Reading. Our project started in April 2022 and aims to help clients maintain and improve their physical and mental health, with a focus on promoting the importance of LD Annual Health Checks (AHCs).</t>
    </r>
  </si>
  <si>
    <t>Alliance for cohesion and racial equality (Acre)</t>
  </si>
  <si>
    <r>
      <rPr>
        <b/>
        <sz val="12"/>
        <color rgb="FF000000"/>
        <rFont val="Arial"/>
        <family val="2"/>
      </rPr>
      <t>Digital Literacy Project (ACRE)</t>
    </r>
    <r>
      <rPr>
        <sz val="12"/>
        <color rgb="FF000000"/>
        <rFont val="Arial"/>
        <family val="2"/>
      </rPr>
      <t xml:space="preserve">
Acre has acquired 15 donated laptops and 4 desktops in situ that could be used to train people especially the elderly and vulnerable members of minoritised communities. We have started a fledgling computer room that needs to be equipped to make it fit for purpose.</t>
    </r>
  </si>
  <si>
    <r>
      <rPr>
        <b/>
        <sz val="12"/>
        <color rgb="FF000000"/>
        <rFont val="Arial"/>
        <family val="2"/>
      </rPr>
      <t>Dementia Friendly Reading - Care Navigator (Age UK Berkshire)</t>
    </r>
    <r>
      <rPr>
        <sz val="12"/>
        <color rgb="FF000000"/>
        <rFont val="Arial"/>
        <family val="2"/>
      </rPr>
      <t xml:space="preserve">
This funding will support the development of communication and care navigation resources for Reading residents suffering with Dementia and their carers, as well as professionals working across the system to support these individuals. 
Staffing - £15 ph X 12 hours per week X 26 weeks= £4680
Website development &amp; hosting= £3k
Booklet design and printing costs= £2k
Total= £9680</t>
    </r>
  </si>
  <si>
    <t>The Mustard Tree Foundation</t>
  </si>
  <si>
    <r>
      <rPr>
        <b/>
        <sz val="12"/>
        <color rgb="FF000000"/>
        <rFont val="Arial"/>
        <family val="2"/>
      </rPr>
      <t>Starting Point Navigators (The Mustard Tree)</t>
    </r>
    <r>
      <rPr>
        <sz val="12"/>
        <color rgb="FF000000"/>
        <rFont val="Arial"/>
        <family val="2"/>
      </rPr>
      <t xml:space="preserve">
This is a programme intentionally seeking to provide support for young people aged 11-25 admitted to A&amp;E at the Royal Berkshire Hospital in Reading, who are clearly identified and admitted due to violence, substance abuse or misuse, mental health, or risk-taking behaviour.
Starting Point Navigators connects with young people at this reachable moment. We seek to create a relational journey alongside them as they access support in the wider community, work with them towards breaking negative cycles of behaviour, and enable them to see positive changes in their decision making or circumstances that resulted them requiring A&amp;E in the first place.</t>
    </r>
  </si>
  <si>
    <t>Reading Small Grant Funds Round 1</t>
  </si>
  <si>
    <t>Directorate of Resources</t>
  </si>
  <si>
    <r>
      <t>Art Celebration</t>
    </r>
    <r>
      <rPr>
        <b/>
        <sz val="12"/>
        <color rgb="FF000000"/>
        <rFont val="Arial"/>
        <family val="2"/>
      </rPr>
      <t> </t>
    </r>
  </si>
  <si>
    <t> 12194164</t>
  </si>
  <si>
    <t>To extend the reach, programming, number of communities engaged and increase duration to two days of the annual Reading Mela that celebrates the music, art, and culture of South Asia.  To enhance the understanding between different communities of Reading. </t>
  </si>
  <si>
    <r>
      <t>ASPIRE2</t>
    </r>
    <r>
      <rPr>
        <b/>
        <sz val="12"/>
        <color rgb="FF000000"/>
        <rFont val="Arial"/>
        <family val="2"/>
      </rPr>
      <t> </t>
    </r>
  </si>
  <si>
    <t>To enable 225 disadvantaged children to go on trips to the outdoor education facility at Ufton Court during October half term, February half term and one week of the Easter holidays.  </t>
  </si>
  <si>
    <r>
      <t>AutAngel CIC</t>
    </r>
    <r>
      <rPr>
        <b/>
        <sz val="12"/>
        <color rgb="FF000000"/>
        <rFont val="Arial"/>
        <family val="2"/>
      </rPr>
      <t> </t>
    </r>
  </si>
  <si>
    <t>08576401</t>
  </si>
  <si>
    <t>To meet the costs of a weekly allotment group for 12 people with autism. Management, administration, gardening equipment such as tools and seeds and qualified horticultural therapist to lead gardening sessions for one year. </t>
  </si>
  <si>
    <r>
      <t>Bengali Cultural Society, Reading </t>
    </r>
    <r>
      <rPr>
        <b/>
        <sz val="12"/>
        <color rgb="FF000000"/>
        <rFont val="Arial"/>
        <family val="2"/>
      </rPr>
      <t> </t>
    </r>
  </si>
  <si>
    <t>To support the 10th Reading Autumn Festival (also known as Sharad Utsav or Durga Puja) to celebrate Indian culture and heritage. This is a Festival where all communities come together, take part in cultural and art related performances and activities, including workshops. BCS’s ability to generate funds has been negatively affected by the Covid-19 pandemic in the last two years.  </t>
  </si>
  <si>
    <r>
      <t>Berkshire Vision</t>
    </r>
    <r>
      <rPr>
        <b/>
        <sz val="12"/>
        <color rgb="FF000000"/>
        <rFont val="Arial"/>
        <family val="2"/>
      </rPr>
      <t> </t>
    </r>
  </si>
  <si>
    <t>To deliver 3 two-day Living Well With Sight Loss courses that support people who are newly diagnosed with sight loss and those close to them who want to be able to understand and support them such as close friends and family.  </t>
  </si>
  <si>
    <r>
      <t>British Islamic Gardens</t>
    </r>
    <r>
      <rPr>
        <b/>
        <sz val="12"/>
        <color rgb="FF000000"/>
        <rFont val="Arial"/>
        <family val="2"/>
      </rPr>
      <t> </t>
    </r>
  </si>
  <si>
    <t>x</t>
  </si>
  <si>
    <t>To enable the purchase of stone sculpting tools, and transport of the stone used in BIG’s free Islamic Art Stone Sculpting Session. </t>
  </si>
  <si>
    <r>
      <t>Centre Skills Sports CIC</t>
    </r>
    <r>
      <rPr>
        <b/>
        <sz val="12"/>
        <color rgb="FF000000"/>
        <rFont val="Arial"/>
        <family val="2"/>
      </rPr>
      <t> </t>
    </r>
  </si>
  <si>
    <t>To provide Friday evening football training sessions at the Ranikhet Academy School Astro turf sports pitch for children within the disadvantaged communities in the Central and West Reading communities, to provide meaningful out of school activity that they might otherwise be unable to access.  </t>
  </si>
  <si>
    <r>
      <t>Churchend Primary Academy</t>
    </r>
    <r>
      <rPr>
        <b/>
        <sz val="12"/>
        <color rgb="FF000000"/>
        <rFont val="Arial"/>
        <family val="2"/>
      </rPr>
      <t> </t>
    </r>
  </si>
  <si>
    <t>07483163</t>
  </si>
  <si>
    <t>To provide extracurricular clubs, resources, and activities/events for children to enjoy experiences that reflect the diversity of the families at the Academy and the wider Tilehurst community. That increase their skills, appreciation, and self-belief in raising awareness and celebrating different cultures, friendships, and community groups. That help build relationships between children, develop social and emotional skills, and support mental well-being. That encourage children's participation in and contribution to the local community and establish links for continuing opportunities in the future. </t>
  </si>
  <si>
    <r>
      <t>Friends of Redlands</t>
    </r>
    <r>
      <rPr>
        <b/>
        <sz val="12"/>
        <color rgb="FF000000"/>
        <rFont val="Arial"/>
        <family val="2"/>
      </rPr>
      <t> </t>
    </r>
  </si>
  <si>
    <t xml:space="preserve">To create a place of development (POD) for children with special educational needs, English as an additional language, and those who struggle with emotional regulation, based at Redlands Primary School to mitigate the impact the Covid-19 pandemic has had on children’s ability to create basic friendships, to share, and to understand the principles about what forms a community. 
The space will: 
- support children to engage in positive social interactions if they are struggling in a traditional learning space 
- to help facilitate our children’s pathways into active and positive citizenship 
- to help the children of the present and the future to understand the impact of their actions on the world 
- to help those with additional needs to actively and positively access learning </t>
  </si>
  <si>
    <r>
      <t>Gabriels Wellbeing and Education CIC (community interest company) </t>
    </r>
    <r>
      <rPr>
        <b/>
        <sz val="12"/>
        <color rgb="FF000000"/>
        <rFont val="Arial"/>
        <family val="2"/>
      </rPr>
      <t> </t>
    </r>
  </si>
  <si>
    <t xml:space="preserve">To provide 68 free places for children with diagnoses of Autism, ADHD and sensory processing issues and children with high anxiety whose families are unable to pay.   Covering Nature Preschool, Saturday Wellbeing morning, Wellbeing Days in school holidays, targeted coaching on strategies to help manage anxiety, anxiety-related conditions, and stress, and enjoy better sleep  </t>
  </si>
  <si>
    <r>
      <t>Autism Berkshire</t>
    </r>
    <r>
      <rPr>
        <b/>
        <sz val="12"/>
        <color rgb="FF000000"/>
        <rFont val="Arial"/>
        <family val="2"/>
      </rPr>
      <t> </t>
    </r>
  </si>
  <si>
    <t xml:space="preserve">To run a series of six family activity sessions in 2022-23 for Reading families with autistic children, at Prospect Park Pavilion.  </t>
  </si>
  <si>
    <r>
      <t>Make/Sense Theatre CIC</t>
    </r>
    <r>
      <rPr>
        <b/>
        <sz val="12"/>
        <color rgb="FF000000"/>
        <rFont val="Arial"/>
        <family val="2"/>
      </rPr>
      <t> </t>
    </r>
  </si>
  <si>
    <t xml:space="preserve">To fund the costs of two Creative Enablers to support on a brand-new drama-based day service for adults (18+) with autism and/or learning disabilities in Reading.   Running from South St Arts Centre and culminating in a performance in their theatre.  The project will create its own acting company of 15 adults who will work with one Associate Artist and two Creative Enablers in the Make/Sense Theatre team. </t>
  </si>
  <si>
    <r>
      <t>Me2 Club</t>
    </r>
    <r>
      <rPr>
        <b/>
        <sz val="12"/>
        <color rgb="FF000000"/>
        <rFont val="Arial"/>
        <family val="2"/>
      </rPr>
      <t> </t>
    </r>
  </si>
  <si>
    <t> 1140812</t>
  </si>
  <si>
    <t xml:space="preserve">To provide volunteer ‘befrienders’ for 22 marginalised young people, living in Reading, to enable them to connect with their local community. To address the challenges of isolation and exclusion of children and young people aged 5 to 19 years with wide ranging additional needs and disabilities, regardless of a formal diagnosis, by enabling them to experience, and benefit from, weekly mainstream leisure activities of their choosing. By working together children will be able to access the activities their peers take for granted including uniform groups, sports clubs, drama groups and social activities.  </t>
  </si>
  <si>
    <r>
      <t>Older People’s Activities in Caversham (OPAC)</t>
    </r>
    <r>
      <rPr>
        <b/>
        <sz val="12"/>
        <color rgb="FF000000"/>
        <rFont val="Arial"/>
        <family val="2"/>
      </rPr>
      <t> </t>
    </r>
  </si>
  <si>
    <t>To provide items for the benefit of those attending the over 60s Thursday Club for the year. The Club provides a) a hot nutritious meal b) refreshments, including fresh fruit c) seated exercise provided by Keep Berkshire Active  d) quizzes and mind stimulating activities  e) the celebration of important personal and national milestones and f) befriending and signposting to other support services.</t>
  </si>
  <si>
    <r>
      <t>Progress Theatre</t>
    </r>
    <r>
      <rPr>
        <b/>
        <sz val="12"/>
        <color rgb="FF000000"/>
        <rFont val="Arial"/>
        <family val="2"/>
      </rPr>
      <t> </t>
    </r>
  </si>
  <si>
    <t>To give access to the creative environment of theatre to up to seventy-two disadvantaged young people experiencing financial barriers through free Taster sessions in each Youth Theatre Group, three annual full bursary places, and subsidised low charges for our workshops.</t>
  </si>
  <si>
    <r>
      <t>RABBLE Theatre CIO</t>
    </r>
    <r>
      <rPr>
        <b/>
        <sz val="12"/>
        <color rgb="FF000000"/>
        <rFont val="Arial"/>
        <family val="2"/>
      </rPr>
      <t> </t>
    </r>
  </si>
  <si>
    <t xml:space="preserve">Support to enable 5 adults and 5 young people who are restricted by finances and in Reading's areas of lowest cultural engagement, to engage with RABBLE's education activities for one year. The opportunities provided will include: 
- Professional work experience 
- Paid Internships (acting, backstage, office) 
- Volunteer roles on stage, backstage and front of house 
- Teacher training and career pathways (via the organisation's education programmes in 8 schools in Reading) </t>
  </si>
  <si>
    <r>
      <t>Rank &amp; File Theatre (Lead Organisation) and Reading Refugee Support Group</t>
    </r>
    <r>
      <rPr>
        <b/>
        <sz val="12"/>
        <color rgb="FF000000"/>
        <rFont val="Arial"/>
        <family val="2"/>
      </rPr>
      <t> </t>
    </r>
  </si>
  <si>
    <t>To develop a theatre performance through a participant led programme of acting, playwriting, poetry, films, and podcasts involving 20 participants who are refugees or sexual/domestic violence survivors. The performance will be filmed for national/international audiences, including documentary/podcasts.  </t>
  </si>
  <si>
    <r>
      <t>Reading Association for the Blind</t>
    </r>
    <r>
      <rPr>
        <b/>
        <sz val="12"/>
        <color rgb="FF000000"/>
        <rFont val="Arial"/>
        <family val="2"/>
      </rPr>
      <t> </t>
    </r>
  </si>
  <si>
    <t>There will be 30 workshops, joint cohort acting classes, options for LAMDA exams, and rehearsals.  </t>
  </si>
  <si>
    <r>
      <t>Reading Ex Gurkha British Association (REGBA)</t>
    </r>
    <r>
      <rPr>
        <b/>
        <sz val="12"/>
        <color rgb="FF000000"/>
        <rFont val="Arial"/>
        <family val="2"/>
      </rPr>
      <t> </t>
    </r>
  </si>
  <si>
    <t>To fund learning resources for twice weekly volunteer led English courses that provide better understanding of the English language for group of vulnerable individuals and promote confidence and better integration into the community.  </t>
  </si>
  <si>
    <r>
      <t>Remap Berkshire</t>
    </r>
    <r>
      <rPr>
        <b/>
        <sz val="12"/>
        <color rgb="FF000000"/>
        <rFont val="Arial"/>
        <family val="2"/>
      </rPr>
      <t> </t>
    </r>
  </si>
  <si>
    <t>  To fund material costs and travelling expenses for the Remap volunteers service that engineers bespoke gadgets for disabled people to facilitate difficult tasks in their everyday life.  </t>
  </si>
  <si>
    <r>
      <t>Sport in Mind</t>
    </r>
    <r>
      <rPr>
        <b/>
        <sz val="12"/>
        <color rgb="FF000000"/>
        <rFont val="Arial"/>
        <family val="2"/>
      </rPr>
      <t> </t>
    </r>
  </si>
  <si>
    <t>To provide training opportunities for 45 more people aged to volunteer with Sport in Mind and gain new skills, whilst also improving mental and physical wellbeing. They will be provided with a mix of Mental Health First Aid training, Safeguarding training and sport/activity specific training/qualifications. This is aimed at age 16+ and is an opportunity to help a number of participants with mental health issues transition from their youth sessions into adult Sport in Mind sessions. </t>
  </si>
  <si>
    <r>
      <t>Thameside Primary School</t>
    </r>
    <r>
      <rPr>
        <b/>
        <sz val="12"/>
        <color rgb="FF000000"/>
        <rFont val="Arial"/>
        <family val="2"/>
      </rPr>
      <t> </t>
    </r>
  </si>
  <si>
    <t>To fund the development of a sensory play area as a play haven for their most complex SEN children. To promote improved behaviour, enjoyment, and improved learning outcomes for the children.  </t>
  </si>
  <si>
    <r>
      <t>The Jamaica Society and Friends (Reading)</t>
    </r>
    <r>
      <rPr>
        <b/>
        <sz val="12"/>
        <color rgb="FF000000"/>
        <rFont val="Arial"/>
        <family val="2"/>
      </rPr>
      <t> </t>
    </r>
  </si>
  <si>
    <t>To meet the venue costs for monthly meetings. The Jamaica Society and Friends (Reading) provides for the specific needs of this community group.  A high proportion of members are elderly and benefit from the support they receive, which is relevant to their cultural needs. Members and friends benefit from attending the monthly meetings and other events, which they find stimulating, participative which is good for their morale. After having to communicate by Zoom, with difficulty for some, they are relieved to meet with friends and acquaintances again. Due to Covid and the subsequent Lockdown they have been unable to fundraise.  </t>
  </si>
  <si>
    <r>
      <t>The Rising Sun Arts Centre, Double Okay and IOTA events</t>
    </r>
    <r>
      <rPr>
        <b/>
        <sz val="12"/>
        <color rgb="FF000000"/>
        <rFont val="Arial"/>
        <family val="2"/>
      </rPr>
      <t> </t>
    </r>
  </si>
  <si>
    <t>To set up a new service for LGBTQIA+ people ages 14+ to engage in creative, arts-based activity sessions. These monthly sessions would be run and developed by Double Okay, a queer, trans and disabled Reading based artist collective, who would share their expertise with the group. The 12 sessions would support participants to learn new creative skills, focusing on different mediums and themes. </t>
  </si>
  <si>
    <t>Weller Centre </t>
  </si>
  <si>
    <t>A weekly youth club promoting physical activity, leadership, competition, and teamwork among youth.  This is an outlet for children in an area where 31% of children live in ‘out of work’ households (v. 19% across England) and 42% live in lone parent households (v. 27% across England). </t>
  </si>
  <si>
    <t>Reading Small Grant Funds Round 2</t>
  </si>
  <si>
    <t>ABC to read (Assisting Berkshire Children) to read </t>
  </si>
  <si>
    <t>To recruit, trained and support 10 new volunteers to give 1-1 mentoring to children who struggle to read, raise confidence and self-esteem whilst giving volunteers an opportunity to gain work experience in a school environment.  Delivery of workshops into schools in Reading.  Older students will be able to benefit from having training delivered to mentor younger children for whom reading is a challenge, giving them a volunteering opportunity.  Children benefit from peer support and older children gain leadership supporting higher education and employment.  Parents can gain delivery of workshops to give them the confidence to support their children's literacy at home.</t>
  </si>
  <si>
    <t>All Nations Christian Centre </t>
  </si>
  <si>
    <t xml:space="preserve">To enable warm welcome initiative which is running weekly between November 2022 and the end of February 2023, to run for more than one day a week, giving the local community free access to a warm comfortable space and a hot meal.  The funding will contribute towards current staff members being paid to work for additional hours, paying for heating, providing food and hot drinks and any additional resources required (for example activities for families).
To provide for additional staff, food and resources costs for their 'Half-Term Hangouts' in October and February. This is where children are invited to an activity session for the morning and then families are invited to lunch afterwards.  </t>
  </si>
  <si>
    <t>Alliance for Cohesion and Racial equality </t>
  </si>
  <si>
    <t>Reading Windrush Festival - A Partnership Project with Reading Caribbeans Association Group (umbrella organisation for Caribbean organisations); Age Concern UK &amp; supported by Reading Museum:
To commemorate the 75th Anniversary of the arrival of the Empire Windrush; educate the Reading society including school children, College and university students; and to celebrate the Windrush Generation's contribution to the cultural, educational, and socio-economic development of Reading.</t>
  </si>
  <si>
    <t>Annual Daydream Harvest </t>
  </si>
  <si>
    <t>This funding will contribute to the continuation of 'Flamboyance' a community arts development program that Annual daydream Harvest has been delivering in Whitley since 2016. This is match funding to an Arts Council Funding application which will deliver a program of free workshops and outdoor events to Whitley residents. It will specifically be used so that they can work in partnership with Aspire2 and Whitley community development association to deliver meaningful workshops that produce costume, performance music and mobile sculpture at Whitley’s new carnival. The funding will pay for artists, materials, workspaces, and promotion.</t>
  </si>
  <si>
    <t>AutAngel CIC </t>
  </si>
  <si>
    <t>To increase the capacity of their peer support group for autistic people as they continue to receive referrals (including self-referrals) from people, most of whom are newly identified or diagnosed as autistic, and who had no access to support throughout the pandemic. They have a waiting list for their programme Exploring Being Autistic but providing access in the meantime for new members to weekly peer support sessions enables them to become significantly less isolated. This funding will fund an experienced autistic facilitator and assistant to lead peer support sessions for one year. It will also support management and administration of the group, as well as refreshments.</t>
  </si>
  <si>
    <t>Berkshire Cancer Rehab </t>
  </si>
  <si>
    <t xml:space="preserve">To pay for the hall hire for Cancer Rehabilitation exercise class. </t>
  </si>
  <si>
    <t>Berkshire Deaf Children's Society </t>
  </si>
  <si>
    <t>To support the organisation to provide British Sign Language Interpreters for 10-15 events during the year. The group is run by parent volunteers to enable deaf children to meet with each other.  This encourages deaf peer support, social development, social exclusion as the children will have the same shared experiences but often, they are isolated from each other.
Many of the events are facilitated by hearing people who have no or limited signing skills which means some deaf children will not be able to understand or follow the instructions etc.  This limits participation in such events and poses a health and safety risk. Therefore, it is so important to appoint BSL interpreters so that they can enable communication between deaf and hearing people.</t>
  </si>
  <si>
    <t>Berkshire Vision </t>
  </si>
  <si>
    <t xml:space="preserve">To fund Reading-based Members to participate in their Children, Young People &amp; Families Activities Programme. The programme offers a variety of inclusive activities to Reading-based children and young people who are blind or partially sighted. Over a 12-month period they offer activities such as Camp Mohawk, rock climbing, ice skating, visits to adventure playgrounds, theatre visits with sensory tours, arts and crafts, baking and more. Hosting 3 activities each week, the programme runs 39 activities over the 12 months. </t>
  </si>
  <si>
    <t>Chance to Dance Stars CIC </t>
  </si>
  <si>
    <t>Partnership application with Fit and Wild and Ali's Yoga Stars to expand the organisation’s creative arts programmes for SEN to a much wider scope of people within the community, comprising of older teens and adults who are not in education and can therefore be neglected or not have access to support groups. To expand sessions to people of all ages running three separate fully inclusive half-day sessions a week, for 39 weeks between April 2023 to March 2024, reaching a maximum of 60 adults with SEN.</t>
  </si>
  <si>
    <t>Dingley's Promise </t>
  </si>
  <si>
    <t>To provide 4 holiday playschemes for children under 5 with Special Educational Needs and Disabilities.40 children across 4 playschemes can be catered for and supported within this funding, giving the opportunity for developmental progress, increased social skills whilst connecting with new children</t>
  </si>
  <si>
    <t>East Reading Festival </t>
  </si>
  <si>
    <t>To support the 25th June 2023 festival which is an annual multicultural event and encourages all communities in East Reading to join together, talk and enjoy a shared experience.</t>
  </si>
  <si>
    <t>Food4families </t>
  </si>
  <si>
    <t>A partnership project between Food4families, Aisha Masjid &amp; Islamic Centre and Growing Solidarity – Hempen to deliver:
• Science &amp; Natureweek workshops for 100 young Muslims at two local mosques, including input about careers in STEM from local professionals, arts workshops, wild nature walks; feedback to evaluate impact
• Provide 60 vulnerable people referred by social prescribers and other agencies, e.g. Launchpad, Reading Refugee Support Group with a package of green wellbeing activities – nature walk, arts, gardening – 5 sessions per person; simple evaluation of impact on participants, e.g. reduced anxiety/sense of vulnerability, greater self confidence.
• Publication of a good practice manual for free online distribution to community groups in Reading &amp; beyond as well as formal education sector; dissemination via partners’ networks.
• consolidate partnership working between groups who work with some of the town’s most vulnerable communities; developing skills and improving capacity.
• make a record of participants’ experiences and develop a good practice resource manual for other community groups to use and adapt.</t>
  </si>
  <si>
    <t>Green Health Thames Valley </t>
  </si>
  <si>
    <t>To increase their sessional horticultural therapy capacity in order to meet the numbers of clients with more challenging mental health conditions that they can support, following a sharp increase in referrals via the social prescriber network.6 x improving mental health and wellbeing workshops for up to 15 service users per session
180 hours horticultural therapy support over the funding period
12 clients intensively supported to improve their mental health condition.
6 supported into training and skills development to boost employability</t>
  </si>
  <si>
    <t>Harbour Sports Club CIC </t>
  </si>
  <si>
    <t xml:space="preserve">To provide a comprehensive half marathon training programme called “Reading 21”, principally aimed at new immigrants to Reading to enhance their physical and mental being since recent studies revealed that up to a quarter of new immigrants in the UK suffered from depression or anxiety. Participation in physical activities is advocated as an effective intervention to maintain both physical and mental wellbeing. The programme will empower them to participate in long distance running, and enable them to make new friends through training. The programme will accommodate up to 50 participants who reside in Reading.  </t>
  </si>
  <si>
    <t>Home-Start Reading </t>
  </si>
  <si>
    <t xml:space="preserve">To extend a post-natal (including mothers with babies up to two years) six-week course based on Cognitive Behaviour Therapy (CBT) techniques. The extension will provide four additional informal sessions to the course where Home-Start gradually withdraw, and attendees can have the opportunity to build on their newly discovered confidence and explore and build relationships with each other. To provide the safe space to encourage the mothers to work towards self-driven actions to continue positively and independently.  </t>
  </si>
  <si>
    <t>Lifespring church </t>
  </si>
  <si>
    <t>To provide an After School Warm Hub for Families, based at the Pavilion, 143-145 Oxford Road and open 5 days a week from after school to 6pm, during term time. To provide a warm place for up to 30 local families suffering from fuel poverty, where children will have space to play, do homework, and have something warm to eat, parents can have a cup of coffee and chat.</t>
  </si>
  <si>
    <t>Older People's Activities in Caversham (OPAC) </t>
  </si>
  <si>
    <t xml:space="preserve">TTo run weekly seated exercise sessions at their over 60s Club to improve mobility, strength and flexibility, including exercises to challenge and stimulate the brain.  </t>
  </si>
  <si>
    <t>Oxfordshire Mind/Mind in Berkshire  </t>
  </si>
  <si>
    <t>To support a community-based piece of work at Maiden Erlegh Reading School to co-produce, embed and facilitate an internal school mental health forum. Which aim to share their experience, opinions, and ideas to achieve better mental health and wellbeing within their school environment.</t>
  </si>
  <si>
    <t>Reading Islamic Cultural Centre </t>
  </si>
  <si>
    <t>To create a safe place for women to exercise using gym facilities and participate in exercise classes, without compromising their religious beliefs or modest dress code. No such facility currently exists in East Reading. To purchase basic gym equipment and flooring / mats to facilitate fitness classes run by suitably qualified and trained fitness instructors.  To run Nutrition classes as part of the programme. A crèche to provide alongside the classes, to help remove barriers to access fitness programmes.</t>
  </si>
  <si>
    <t>Reading Samaritans </t>
  </si>
  <si>
    <t>To cover the cost of training of 20 new listening volunteers over the course of 2023, ongoing training in outreach skills for existing volunteers, and outreach materials to enable an extended outreach and partner engagement programme to reach local groups such as food banks, support groups and other vulnerable people and marginalised groups within Reading, build on the outreach visits undertaken to schools, businesses and community groups.</t>
  </si>
  <si>
    <t>St John's Church Caversham </t>
  </si>
  <si>
    <t>To extend their Bereavement course from two to four times/year to meet increased need, and to begin a monthly bereavement group. To offer bereavement awareness training to members to develop some simple skills that will help them be supportive of those in the community who are grieving.To run a newly formed weekly Baby and Toddler Group where new parents/carers, can find friendship and support at what can be a challenging and isolating time of their lives.</t>
  </si>
  <si>
    <t>The Curious Lounge CIC </t>
  </si>
  <si>
    <t>To run 6-week digital skills confidence building courses for a minimum of 24 people with career gaps, anxiety, depression or generally experiencing exclusion. These will be run from The Curious Lounge skills hub in Reading town centre and follow on 1-2-1 support into employment. The aim is to help them secure a job within the next 12 months.</t>
  </si>
  <si>
    <t>Victoria Park Community Group </t>
  </si>
  <si>
    <t>To provide resources for community events and activities and improved communication with a new community noticeboard and a printed newsletter to all residents in the area.To support King’s coronation event and family event in Victoria Park and a Big clean up event in 2023.</t>
  </si>
  <si>
    <t xml:space="preserve">To provide Menopause support groups - mixture of workshops with guest speakers as well as more informal sessions offering lunches, refreshments, wellbeing activities. Activities will be aimed at women (aged 45-65) and their partners/families providing them with a safe place to discuss issues surrounding menopause and to receive guidance. </t>
  </si>
  <si>
    <t>Closing the Gap One off Transition Fund</t>
  </si>
  <si>
    <t>Directorate of Resources`</t>
  </si>
  <si>
    <t>Enrych</t>
  </si>
  <si>
    <t xml:space="preserve">he purpose of the grant will be to mitigate the significant impact to ENRYCH of not receiving funding from Reading Borough Council through the Closing the Gap commissioning process.   This mitigation support is expected to include maintaining operational sustainability and providing time to seek funding from other sources. </t>
  </si>
  <si>
    <t>HK BNO AREA WEIGHTED FUNDING YEAR 2</t>
  </si>
  <si>
    <t>6 months</t>
  </si>
  <si>
    <t>Coffee and Craft</t>
  </si>
  <si>
    <t xml:space="preserve">To help newly arrived HK families integrate within the local, existing HK community as well as the 
local community. </t>
  </si>
  <si>
    <t>8 months</t>
  </si>
  <si>
    <t xml:space="preserve">Reading  Hongkongers CIC </t>
  </si>
  <si>
    <t>2 Life in the UK test study groups,
12 Coffee mornings, 
4 Sharing of Hong Kong's stories programmes,
2 Heritage of Hong Kong's culture programmes
Mental health supports
a) self nourishment platform (psycho-education on wellbeing) 6 programmes
b) be with your emotions (interactive emotional educational course) 1 group per year
c) draw and feel (soft pastel mindful workshop)
Reading Hongkong Hub
to provide a one-stop services for anyone who needs information regarding Hong Kong</t>
  </si>
  <si>
    <t>4 months</t>
  </si>
  <si>
    <t>RBC Reading Libraries</t>
  </si>
  <si>
    <t>To purchase a selection of Cantonese books to stock the main library and have a set to circulate to the other libraries.  This will ensure the legacy of the HK BN for the future</t>
  </si>
  <si>
    <t>RBC New Directions</t>
  </si>
  <si>
    <t>To work with Reading Borough Council and local community groups including Coffee and Craft and 
with our existing HKBNO learners to deliver courses that support employability learning aims. To 
plan and deliver accredited learning that enables recently arrived HKBNO to access the 
employment marketplace by providing support with CV writing, information about the jobs market 
and employment law as well as job searching and interview skills to enable them to find work 
here in the UK and become active citizens in the local community. To work with partners across 
our network to support HKBNO to access this learning</t>
  </si>
  <si>
    <t>Holiday Activity Fund</t>
  </si>
  <si>
    <t>Easter Holidays 2022</t>
  </si>
  <si>
    <t>BFFC EH Service </t>
  </si>
  <si>
    <t>U-Sport</t>
  </si>
  <si>
    <t>The purpose of the grant is for local authorities to make free places at holiday clubs available in the Easter. For four hours a day, for four days over Easter.</t>
  </si>
  <si>
    <t>Grassrootz</t>
  </si>
  <si>
    <t xml:space="preserve">£14,000
</t>
  </si>
  <si>
    <t>NSSPORT</t>
  </si>
  <si>
    <t>09429547</t>
  </si>
  <si>
    <t>£3,955</t>
  </si>
  <si>
    <t>St Josephs</t>
  </si>
  <si>
    <t xml:space="preserve">£6,751
</t>
  </si>
  <si>
    <t>Premier Education</t>
  </si>
  <si>
    <t>03774725</t>
  </si>
  <si>
    <t>£13,840</t>
  </si>
  <si>
    <t>13/05/22</t>
  </si>
  <si>
    <t>Weller Centre</t>
  </si>
  <si>
    <t xml:space="preserve">£2,138
</t>
  </si>
  <si>
    <t>Make Sense Theatre</t>
  </si>
  <si>
    <t xml:space="preserve">£2,316
</t>
  </si>
  <si>
    <t>Sports in Mind</t>
  </si>
  <si>
    <t xml:space="preserve">£1,366.40
</t>
  </si>
  <si>
    <t>Reading FC</t>
  </si>
  <si>
    <t xml:space="preserve">£2,316.50
</t>
  </si>
  <si>
    <t>Face Active Creative Events</t>
  </si>
  <si>
    <t>05538272</t>
  </si>
  <si>
    <t xml:space="preserve">£800
</t>
  </si>
  <si>
    <t>Little Musketeers</t>
  </si>
  <si>
    <t xml:space="preserve">£5,844
</t>
  </si>
  <si>
    <t>Reading FC SEND</t>
  </si>
  <si>
    <t xml:space="preserve">£2,093
</t>
  </si>
  <si>
    <t>Shiplake</t>
  </si>
  <si>
    <t xml:space="preserve">To provide food of a school standard to one of our HAF camps. </t>
  </si>
  <si>
    <t xml:space="preserve">£221
</t>
  </si>
  <si>
    <t>Food 4 families</t>
  </si>
  <si>
    <t>£216</t>
  </si>
  <si>
    <t>Funtastic Kids</t>
  </si>
  <si>
    <t>0992612</t>
  </si>
  <si>
    <t xml:space="preserve">£4,137
</t>
  </si>
  <si>
    <t>Summer Holidadys 2022</t>
  </si>
  <si>
    <t>The purpose of the grant is for local authorities to make free places at holiday clubs available in the Summer. For upto four hours a day, for four days a week, for four weeks over the summer holidays.</t>
  </si>
  <si>
    <t>£21,199.5</t>
  </si>
  <si>
    <t>£64,000</t>
  </si>
  <si>
    <t>U-SPort</t>
  </si>
  <si>
    <t>£22,975</t>
  </si>
  <si>
    <t>£53,145.6</t>
  </si>
  <si>
    <t>£2,989.6</t>
  </si>
  <si>
    <t>Get Active</t>
  </si>
  <si>
    <t xml:space="preserve">£12,235
</t>
  </si>
  <si>
    <t>Make Sense theatre</t>
  </si>
  <si>
    <t xml:space="preserve">£18,252
</t>
  </si>
  <si>
    <t>Crumbs</t>
  </si>
  <si>
    <t>09926126</t>
  </si>
  <si>
    <t>06791435</t>
  </si>
  <si>
    <t xml:space="preserve">£23,376.00
</t>
  </si>
  <si>
    <t xml:space="preserve">Reading FC </t>
  </si>
  <si>
    <t xml:space="preserve">£3,090.00
</t>
  </si>
  <si>
    <t>Rabble</t>
  </si>
  <si>
    <t xml:space="preserve">£4,890.00
</t>
  </si>
  <si>
    <t>Next Thing Education</t>
  </si>
  <si>
    <t xml:space="preserve">£8,370.00
</t>
  </si>
  <si>
    <t>New Directions</t>
  </si>
  <si>
    <t xml:space="preserve">£8,578
</t>
  </si>
  <si>
    <t>Cultural Education Partnership</t>
  </si>
  <si>
    <t xml:space="preserve">£13,297
</t>
  </si>
  <si>
    <t>Tartgeted Youth BFFC</t>
  </si>
  <si>
    <t xml:space="preserve">£3,454.43
</t>
  </si>
  <si>
    <t>Christmas Holidays 2022</t>
  </si>
  <si>
    <t>12335072</t>
  </si>
  <si>
    <t>The purpose of the grant is for local authorities to make free places at holiday clubs available in the Christmas. For upto four hours a day, for four days a week over the Christmas holidays.</t>
  </si>
  <si>
    <t xml:space="preserve">£6,048
</t>
  </si>
  <si>
    <t>£12,608.2</t>
  </si>
  <si>
    <t>£690</t>
  </si>
  <si>
    <t xml:space="preserve">£5,475
</t>
  </si>
  <si>
    <t xml:space="preserve">£4,480.40
</t>
  </si>
  <si>
    <t xml:space="preserve">£2,226.00
</t>
  </si>
  <si>
    <t xml:space="preserve">£2,640
</t>
  </si>
  <si>
    <t xml:space="preserve">£1,583.48
</t>
  </si>
  <si>
    <t>Pantomime - Hexagon</t>
  </si>
  <si>
    <t xml:space="preserve">£8,841
</t>
  </si>
  <si>
    <t xml:space="preserve">£1,880.36
</t>
  </si>
  <si>
    <t>Genius</t>
  </si>
  <si>
    <t xml:space="preserve">£4,960.00
</t>
  </si>
  <si>
    <t xml:space="preserve">£1,112.53
</t>
  </si>
  <si>
    <t>1 months</t>
  </si>
  <si>
    <t>Pot Gang</t>
  </si>
  <si>
    <t>The purpose of the grant is supply plant growing kit pots to children who attend our Easter 2023 HAF camps.</t>
  </si>
  <si>
    <t>Venner Nutrition</t>
  </si>
  <si>
    <t>The purpose of the grant is to provide training to our providers to improve their knowledge around Nutrtional education for children and parents. Also, to provide activity packs for families to give information on nutrtion and healthy eating for the whole family made easy and affordable. Lastly, to provide activity sessions for providers to use during our HAF Easter 2023 camps.</t>
  </si>
  <si>
    <t>£16,950</t>
  </si>
  <si>
    <t>HSHAZ Cultural Programme- Community call out</t>
  </si>
  <si>
    <t>7 months</t>
  </si>
  <si>
    <t>RBC- DEGNS</t>
  </si>
  <si>
    <t>ACRE</t>
  </si>
  <si>
    <t xml:space="preserve">The activities will support the aims of the HSHAZ Cultural Programme; in engaging with the Oxford Road communities, exploring people’s real stories of living and working in the area and celebrating the area’s heritage and rich multicultural history.  </t>
  </si>
  <si>
    <t>Change Grow Live Ltd</t>
  </si>
  <si>
    <t>03861209</t>
  </si>
  <si>
    <t xml:space="preserve">6 months </t>
  </si>
  <si>
    <t>Real Time Video Ltd</t>
  </si>
  <si>
    <t>02506235</t>
  </si>
  <si>
    <t xml:space="preserve">HSHAZ Community Engagment strand </t>
  </si>
  <si>
    <t>RBC- DENGS</t>
  </si>
  <si>
    <t>Baker Street Productions Ltd</t>
  </si>
  <si>
    <t xml:space="preserve"> The creation of touring exhibition incorporating artefacts which have been created as part of the project with groups that meet at the Pavilion; 22 portrait photographs alongside a QR code to the associated audio files. The exhibition will tour to The Pavilion Oxford Road,  Turbine House, Reading University, The Biscuit Factory and Reading Central Library      
       </t>
  </si>
  <si>
    <t xml:space="preserve">Lisa-Marie Gibbs and Philip Newcombe </t>
  </si>
  <si>
    <t xml:space="preserve"> To deliver the activities as outlined in the Project proposal and agreed by the Parties in the Project Planning Form.  This includes a series of ten half day workshops with partners at their venues and a series of workshops out on the street to engage new audiences as was successful with precious project. To run community engagement projects via social media which is a great way of connecting with untapped or difficult to reach audiences.</t>
  </si>
  <si>
    <t>To deliver the activities as outlined in the project brief received on the 14th February 2023, this includes that the Lifespring Stories is developed into a published book, using the photographs and interviews as a basis, complementing the exhibition, to:
•	allow for the inclusion of different perspectives, personal reflections, comment and an expansion on central themes of addiction, community, and memories. 
•	add a depth and richness to the stories not possible in the exhibition.  
•	provide print access for those with accessibility needs. 
•	extend the conversation about issues on the Oxford Road and HSHAZ.
•	actively engage a wider audience across Reading, the Southeast and the UK.
•	be a beacon for other community collaborative projects. 
•	demonstrate the success of participatory action research based on ‘place-based innovation’.
•	extend and expand the lasting legacy of Lifespring Stories.
Baker Street Productions will create the book, about 80 pages, and publish it in both physical and digital formats and include an ISBN number. Around 100 copies will be printed and available for free distribution to Reading schools, libraries, Reading museums, community groups, Lifespring church and the project participants.</t>
  </si>
  <si>
    <t>Social and Educational Opportunities for Ukrainian Children Aged 11+</t>
  </si>
  <si>
    <t xml:space="preserve">3 months </t>
  </si>
  <si>
    <t xml:space="preserve">Directorate of Resources </t>
  </si>
  <si>
    <t xml:space="preserve">Future Stories Community Enterprise - Reading School </t>
  </si>
  <si>
    <t>The focus of the service is to help young people aged 11+ from Ukraine integrate into British culture and into life in the UK.  This age group would benefit from not only supervised social activities but also some educational sessions that will provide them a safe space to discuss about topics which are relevant to them. </t>
  </si>
  <si>
    <t xml:space="preserve">Distribution and Administration of Clothing and Basic Supplies to Ukrainian Refugees </t>
  </si>
  <si>
    <t xml:space="preserve">2 months </t>
  </si>
  <si>
    <t xml:space="preserve">The Cowshed </t>
  </si>
  <si>
    <t xml:space="preserve">One of the emerging issues identified by the Ukrainian multi-agency group is the distribution and administration of welcome packs and clothing (including uniforms) to Ukrainians.   Most of those who have arrived in Reading have little to no access to basic provisions e.g., clothes, toiletries, bedding, etc.  Furthermore, some families with children who have been allocated school placements have no access to appropriate school uniform.  Demand for this type of service has increased and The Cowshed The Cowshed is the only provider of this type of service locally and have already been delivering to support new arrivals in Reading.   </t>
  </si>
  <si>
    <t>3-month Extension of the Reading Ukrainian Advice Centre</t>
  </si>
  <si>
    <t xml:space="preserve">Citizens Advice Reading </t>
  </si>
  <si>
    <t xml:space="preserve">This grant is to fund the extension of the services provided by the Reading Ukrainian Advice Centre.  </t>
  </si>
  <si>
    <t>Ukrainian Integration and Advice Support</t>
  </si>
  <si>
    <t>1 year</t>
  </si>
  <si>
    <t xml:space="preserve">Refugee Support Group </t>
  </si>
  <si>
    <t xml:space="preserve">Provision of integration and advice support to Ukrainian refugees. </t>
  </si>
  <si>
    <t>Reading Health Champions and Vaccine Fund - Round 1</t>
  </si>
  <si>
    <t>April 2022</t>
  </si>
  <si>
    <t>Public Health and Wellbeing Team - DACHS</t>
  </si>
  <si>
    <t>ACRE - WE Men</t>
  </si>
  <si>
    <t xml:space="preserve">The purpose of this funding is to reach out to the Black, Asian and Minority Ethnic community groups in Reading, reaching approximately 100 Reading residents throughout the project. 
To help reduce health inequalities by providing; digital access and IT skills, support for increased awareness of health knowledge and services, developing trust in health messaging and services, including accurate information on the Covid 19 vaccination and trust in wider mainstream services.  
To maintain and expand current services, funding is required to employ a new member of staff, to recruit additional volunteers, to cover the costs of an outreach and public health information campaigns and sessions and for capacity building training. </t>
  </si>
  <si>
    <t>Autism Berkshire</t>
  </si>
  <si>
    <t xml:space="preserve">To address the barriers to vaccination and health services faced by people living with Autism by providing advice and up to date information about vaccinations and other health-related topics, speaking to 30 Reading residents per week. 
 To encourage the up-take of health checks for clients who also have a learning disability. 
To explore the potential for offering specialised Autism friendly vaccination sessions to help remove barriers to people with Autism receiving the Covid-19 vaccination. 
To attend the Forbury Fiesta during Reading Children’s Festival in May to speak to families and carers at the event, approximately 20 families. 
To maintain the existing service and continue reaching new individuals, funding is required for staff salaries and for delivery costs such as printing and Zoom subscription.  </t>
  </si>
  <si>
    <t>£4718.00</t>
  </si>
  <si>
    <t>PACT (Alana House)</t>
  </si>
  <si>
    <t xml:space="preserve">To reduce health inequalities for vulnerable women affected by poverty, who have offended or are at risk of offending, through one to one and group support delivered at Alana House.  
To allay concerns regarding the vaccine, address misinformation about vaccine safety and raise awareness of the benefits of Covid vaccinations through conversations and using printed materials. To share public health messaging in an informal way with service users, based on their individual needs. 
To support Alana House service users to access the Covid 19 vaccine and booster by sharing information on vaccination centres and how they can be accessed. To assist people by finding someone to accompany them if additional support is required. 
To maintain and expand the current service, funding is required to part fund the Alana House Support Worker and the running costs of the Alana House café. </t>
  </si>
  <si>
    <t xml:space="preserve">£5,000 </t>
  </si>
  <si>
    <t>New Beginnings</t>
  </si>
  <si>
    <t xml:space="preserve">To support vulnerable residents, disproportionally affected by barriers to vaccination by reason of poverty, homelessness, lack of information or lack of registration with a GP). 
To share accurate information and public health messaging to residents using The Queens Arms. 
To continue to invite health professionals to share advice and provide vaccinations at The Queens Arms for the homeless, rough sleepers and those who are unlikely/reluctant to visit standard health care provision. 
In order to maintain the current service provision of the All Day Cafe and Community Fridge Food Bank which these services are run through, funding is required for general running costs including rent, staff salaries and heating costs.  </t>
  </si>
  <si>
    <t xml:space="preserve">£5000 </t>
  </si>
  <si>
    <t>Reading Golders Club</t>
  </si>
  <si>
    <t xml:space="preserve">To organise and run a Health Expo event, with a target attendance of 60 – 70 people, providing accurate health information and vaccinations.  
To provide accurate health information to older members of the Black, Asian and minority ethnic communities through trusted sources, over a 12 week period, increasing trust in public health messaging. 
To provide information flyers appropriate for speakers of different languages and those who may not be literate.  
To provide these services and expand the current reach into the community, funding is required for general running costs and to cover the costs of hosting a one day health event.  </t>
  </si>
  <si>
    <t xml:space="preserve">£2840.00 </t>
  </si>
  <si>
    <t>Weller Centre (Earley charity)</t>
  </si>
  <si>
    <t xml:space="preserve">To address barriers to accessing vaccines and misinformation for vulnerable residents living in the Amersham Rd area. 
 To launch and expand a Tuesday lunch club, with a target attendance of up to 40 people, using the associated sessions and activities to provide trusted health information and inviting in health professionals as guest speakers. 
 To expand the current offer to the community and engage local residents, funding is required to cover running costs and to purchase necessary equipment for the café.   </t>
  </si>
  <si>
    <t>£4715.07</t>
  </si>
  <si>
    <t>Whitley Community Development Association</t>
  </si>
  <si>
    <t xml:space="preserve">To provide at least one event per month for a year at the Whitley CDA, offering health checks and health promotion sessions to vulnerable residents living in the Whitley area with a target attendance of at least 300 people across the year. Local healthcare professionals will be engaged to speak at the events, to provide specialist advice and information, including on Covid 19 vaccinations.  
To provide health information and talks to over 500 people and direct them to appropriate support services. 
To utilise the WCDA’s existing networks through the community café, social media and local partnerships to encourage uptake of the programme.  
To expand the current service, funding is required to part fund a WCDA Community Development Worker (well-being). The funding will cover one day a week of a two day a week post. The CD worker will also support the development of self-help groups and/or referral to other services as appropriate.  </t>
  </si>
  <si>
    <t>£5,000</t>
  </si>
  <si>
    <t>Reading Health Champions and Vaccine Fund - Round 2</t>
  </si>
  <si>
    <t>Browns CIC</t>
  </si>
  <si>
    <t xml:space="preserve">To support 55 Reading residents to access accurate health information and Covid-19 vaccinations 
To run three group health workshops (face to face), with each workshop covering two health topics of which one will always be about Covid vaccinations and boosters (supporting 30 residents). 
Fund a support worker to provide 1:1 support and home visits to vulnerable Reading residents including following up with Reading residents requiring 1-2-1 support to access health centres for vaccinations and providing accurate health information (supporting 25 residents). 
To focus support to residents from the Roma community and other Black, Asian and minority ethnic communities. </t>
  </si>
  <si>
    <t xml:space="preserve">£ 4,997 </t>
  </si>
  <si>
    <t>Fellowship Educational Society</t>
  </si>
  <si>
    <t xml:space="preserve">To help 100 Turkish-speaking families in Reading have better access to vaccination under the guidance of bilingual professionals  
To address misinformation about vaccine safety, including Covid-19 and increase trust in / reach of official public health messaging in Turkish 
To support disadvantaged and migrant Turkish-speaking Reading residents to access vaccines such as the Covid-19 vaccine and booster, the flu vaccine and the MMR vaccine via our interpreters' support. 
Deliver 2 webinars and 2 seminars with bi-lingual support 
Produce and distribute translated and printed brochures </t>
  </si>
  <si>
    <t>Integrated Research and Development Centre</t>
  </si>
  <si>
    <t xml:space="preserve">To run five health information sessions, covering 2 health topics, one of which will be Covid-19 across five sites in Reading  
To fund qualified nurses, local physicians or health personnel from Royal Berkshire hospital to run the health information sessions 
To provide bilingual support to help residents overcome language barriers 
To purchase 3 health demonstration dummies to provide visual aids for supporting the health information provided 
To create and distribute promotional information to support the sessions. </t>
  </si>
  <si>
    <t xml:space="preserve">£4825.00 </t>
  </si>
  <si>
    <t>Reading Health Champions and Vaccine Fund - Round 1 Extension</t>
  </si>
  <si>
    <t>o Increased trust in health services  o Increased access to vaccinations for autistic clients who struggle to attend appointments o Additional information events run o Additional clients provided with 1:1 telephone support</t>
  </si>
  <si>
    <t>£2000</t>
  </si>
  <si>
    <t>Extend current offer of 1:1 support for vulnerable women and their children to to take up vaccinations and peer support through the 2xweekly café to an additional 51 women who were referred to Alana House after the initial bid was submitted. (Support workers currently at capacity supporting the first cohort).  o Support an additional 50 women and their children  o Work with women 1:1, in groups and at the 2x weekly  Café o address concerns regarding the vaccine,  misinformation about vaccine safety o raise awareness of the benefits of Covid vaccinations o directly support women and their children to access the vaccine e.g. accompanying them in person if necessary o provide information on any forthcoming booster programme o Promote vaccinations through leaflets and posters addressing misinformation regarding vaccinations and explaining the benefits  o If required host a vaccine clinic</t>
  </si>
  <si>
    <t>£5000</t>
  </si>
  <si>
    <t>Beneficiaries will gain new life skills and increase their knowledge of the ones they already have to Boost physical and mental well-being, Reduce social isolation and Build confidence 
Liaising with both parents and children, schools and community groups about the importance of the vaccine.  Building on the trust from the Well Being Wednesday’s to enable the community to speak to health care professionals, gain more knowledge and have some space for reflection. This will include face to face as well as social media work, as we realise the importance and have a far greater reach via social media.</t>
  </si>
  <si>
    <t>Household Support Funds - HSF</t>
  </si>
  <si>
    <t>N/A</t>
  </si>
  <si>
    <t>The purpose of the grant was to provide on-going support for the cost of living crisis to the most clinically vulnerable residents in the most deprived neighbourhoods.</t>
  </si>
  <si>
    <t>HSF1</t>
  </si>
  <si>
    <t>Readifood</t>
  </si>
  <si>
    <t>Continued food support including the establishment of a Pantry service.</t>
  </si>
  <si>
    <t>Whitley CDA</t>
  </si>
  <si>
    <t>Continued food support</t>
  </si>
  <si>
    <t>Weller</t>
  </si>
  <si>
    <t>HSF2</t>
  </si>
  <si>
    <t>Wycliffe</t>
  </si>
  <si>
    <t>CIRDIC</t>
  </si>
  <si>
    <t>Sadaka</t>
  </si>
  <si>
    <t>Winter clothing for cyp and families</t>
  </si>
  <si>
    <t>First Days</t>
  </si>
  <si>
    <t>The Cowshed</t>
  </si>
  <si>
    <t>Winter clothing and warmth support (including for carers, people with disabilities and the homeless)</t>
  </si>
  <si>
    <t>Reading Refugee Support Group</t>
  </si>
  <si>
    <t>To provide support to refugees with winter clothing and food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</si>
</sst>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809]* #,##0.00_-;\-[$£-809]* #,##0.00_-;_-[$£-809]* &quot;-&quot;??_-;_-@_-"/>
    <numFmt numFmtId="166" formatCode="&quot;£&quot;#,##0.00"/>
  </numFmts>
  <fonts count="15">
    <font>
      <sz val="11"/>
      <color theme="1"/>
      <name val="Calibri"/>
      <family val="2"/>
      <scheme val="minor"/>
    </font>
    <font>
      <sz val="16"/>
      <color rgb="FFBFBFBF"/>
      <name val="Trebuchet MS"/>
      <family val="2"/>
    </font>
    <font>
      <b/>
      <sz val="10"/>
      <color rgb="FF000000"/>
      <name val="Trebuchet MS"/>
      <family val="2"/>
    </font>
    <font>
      <sz val="10"/>
      <color theme="1"/>
      <name val="Trebuchet MS"/>
      <family val="2"/>
    </font>
    <font>
      <sz val="10"/>
      <name val="Arial"/>
      <family val="2"/>
    </font>
    <font>
      <sz val="16"/>
      <color rgb="FFBFBFBF"/>
      <name val="Arial"/>
      <family val="2"/>
    </font>
    <font>
      <b/>
      <sz val="11"/>
      <color theme="1"/>
      <name val="Arial"/>
      <family val="2"/>
    </font>
    <font>
      <b/>
      <sz val="12"/>
      <color rgb="FF000000"/>
      <name val="Arial"/>
      <family val="2"/>
    </font>
    <font>
      <sz val="11"/>
      <color theme="1"/>
      <name val="Arial"/>
      <family val="2"/>
    </font>
    <font>
      <b/>
      <sz val="12"/>
      <color theme="1"/>
      <name val="Arial"/>
      <family val="2"/>
    </font>
    <font>
      <sz val="12"/>
      <color theme="1"/>
      <name val="Arial"/>
      <family val="2"/>
    </font>
    <font>
      <sz val="12"/>
      <color rgb="FF000000"/>
      <name val="Arial"/>
      <family val="2"/>
    </font>
    <font>
      <sz val="11"/>
      <color rgb="FF000000"/>
      <name val="Arial"/>
      <family val="2"/>
    </font>
    <font>
      <sz val="11"/>
      <name val="Arial"/>
      <family val="2"/>
    </font>
    <font>
      <b/>
      <sz val="11"/>
      <color rgb="FF545454"/>
      <name val="Arial"/>
      <family val="2"/>
    </font>
  </fonts>
  <fills count="6">
    <fill>
      <patternFill patternType="none"/>
    </fill>
    <fill>
      <patternFill patternType="gray125"/>
    </fill>
    <fill>
      <patternFill patternType="solid">
        <fgColor rgb="FF000000"/>
        <bgColor rgb="FF000000"/>
      </patternFill>
    </fill>
    <fill>
      <patternFill patternType="solid">
        <fgColor rgb="FFD9D9D9"/>
        <bgColor rgb="FF000000"/>
      </patternFill>
    </fill>
    <fill>
      <patternFill patternType="solid">
        <fgColor them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3" fillId="0" borderId="0"/>
    <xf numFmtId="0" fontId="4" fillId="0" borderId="0"/>
  </cellStyleXfs>
  <cellXfs count="27">
    <xf numFmtId="0" fontId="0" fillId="0" borderId="0" xfId="0"/>
    <xf numFmtId="0" fontId="1" fillId="3" borderId="0" xfId="0" applyFont="1" applyFill="1" applyAlignment="1">
      <alignment horizontal="left" vertical="top" wrapText="1"/>
    </xf>
    <xf numFmtId="0" fontId="0" fillId="0" borderId="0" xfId="0" applyAlignment="1">
      <alignment horizontal="left" vertical="top"/>
    </xf>
    <xf numFmtId="165" fontId="0" fillId="0" borderId="0" xfId="0" applyNumberFormat="1"/>
    <xf numFmtId="0" fontId="7" fillId="5" borderId="7" xfId="0" applyFont="1" applyFill="1" applyBorder="1" applyAlignment="1">
      <alignment horizontal="center" vertical="top" wrapText="1"/>
    </xf>
    <xf numFmtId="0" fontId="9" fillId="5" borderId="6" xfId="0" applyFont="1" applyFill="1" applyBorder="1" applyAlignment="1">
      <alignment horizontal="center" vertical="top" wrapText="1"/>
    </xf>
    <xf numFmtId="164" fontId="9" fillId="5" borderId="7" xfId="0" applyNumberFormat="1" applyFont="1" applyFill="1" applyBorder="1" applyAlignment="1">
      <alignment horizontal="center" vertical="top" wrapText="1"/>
    </xf>
    <xf numFmtId="0" fontId="9" fillId="5" borderId="7" xfId="0" applyFont="1" applyFill="1" applyBorder="1" applyAlignment="1">
      <alignment horizontal="center" vertical="top" wrapText="1"/>
    </xf>
    <xf numFmtId="165" fontId="7" fillId="5" borderId="8" xfId="0" applyNumberFormat="1" applyFont="1" applyFill="1" applyBorder="1" applyAlignment="1">
      <alignment horizontal="center" vertical="top" wrapText="1"/>
    </xf>
    <xf numFmtId="0" fontId="10" fillId="5" borderId="0" xfId="0" applyFont="1" applyFill="1"/>
    <xf numFmtId="0" fontId="6" fillId="0" borderId="4" xfId="0" applyFont="1" applyBorder="1" applyAlignment="1">
      <alignment horizontal="left" vertical="center" wrapText="1"/>
    </xf>
    <xf numFmtId="0" fontId="11" fillId="0" borderId="1" xfId="0" applyFont="1" applyBorder="1" applyAlignment="1">
      <alignment vertical="top" wrapText="1"/>
    </xf>
    <xf numFmtId="166" fontId="12" fillId="0" borderId="5" xfId="0" applyNumberFormat="1" applyFont="1" applyBorder="1" applyAlignment="1">
      <alignment horizontal="left" vertical="center" wrapText="1"/>
    </xf>
    <xf numFmtId="0" fontId="8" fillId="0" borderId="0" xfId="0" applyFont="1"/>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49" fontId="8" fillId="0" borderId="1" xfId="0" applyNumberFormat="1" applyFont="1" applyBorder="1" applyAlignment="1">
      <alignment horizontal="center" vertical="center"/>
    </xf>
    <xf numFmtId="0" fontId="13" fillId="0" borderId="1" xfId="0" applyFont="1" applyBorder="1" applyAlignment="1">
      <alignment horizontal="center" vertical="center"/>
    </xf>
    <xf numFmtId="0" fontId="8" fillId="4" borderId="1" xfId="0" applyFont="1" applyFill="1" applyBorder="1" applyAlignment="1">
      <alignment horizontal="center"/>
    </xf>
    <xf numFmtId="14" fontId="8" fillId="0" borderId="1" xfId="0" applyNumberFormat="1" applyFont="1" applyBorder="1" applyAlignment="1">
      <alignment horizontal="center" vertical="center"/>
    </xf>
    <xf numFmtId="0" fontId="5" fillId="2" borderId="0" xfId="0" applyFont="1" applyFill="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cellXfs>
  <cellStyles count="3">
    <cellStyle name="Normal" xfId="0" builtinId="0"/>
    <cellStyle name="Normal 2" xfId="1" xr:uid="{DBBFC775-884B-41C7-8435-F09051682084}"/>
    <cellStyle name="Normal 3" xfId="2" xr:uid="{50EBE309-AFC2-42AB-B1A6-2EA564E32856}"/>
  </cellStyles>
  <dxfs count="16">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alignment horizont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alignment horizontal="center" textRotation="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2"/>
        </patternFill>
      </fill>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2"/>
        </patternFill>
      </fill>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F7E6C9-2D3C-4613-9D75-E049413C4160}" name="Table1" displayName="Table1" ref="A3:L149" totalsRowShown="0" headerRowDxfId="15" dataDxfId="14" headerRowBorderDxfId="12" tableBorderDxfId="13">
  <autoFilter ref="A3:L149" xr:uid="{50F7E6C9-2D3C-4613-9D75-E049413C4160}"/>
  <tableColumns count="12">
    <tableColumn id="1" xr3:uid="{53E056F5-DC00-42FD-8007-2D47C0846B61}" name="Grant Name" dataDxfId="11"/>
    <tableColumn id="2" xr3:uid="{0ADE9D50-1415-4B3E-8CB3-C24090717BD9}" name="Date of Award" dataDxfId="10"/>
    <tableColumn id="3" xr3:uid="{DF0CDA68-4D00-4149-BA32-6D51193F5E10}" name="Time period of award" dataDxfId="9"/>
    <tableColumn id="4" xr3:uid="{95162A47-F853-4520-8CF6-3ED7077C136F}" name="Local Authority Department making award" dataDxfId="8"/>
    <tableColumn id="5" xr3:uid="{AEB05452-52C4-48C5-BD44-DB0E59B9D577}" name="Beneficiary" dataDxfId="7"/>
    <tableColumn id="6" xr3:uid="{AB944C2C-1F87-4A64-96C1-E92D9F16AB41}" name="Companies House" dataDxfId="6"/>
    <tableColumn id="7" xr3:uid="{796C45E7-EBE3-44FE-BEAF-DCBFAB19C839}" name="Charity or Registered CIC" dataDxfId="5"/>
    <tableColumn id="8" xr3:uid="{2282645D-71E2-409D-B42F-5455F31361C6}" name="Industrial &amp; Provident Society" dataDxfId="4"/>
    <tableColumn id="9" xr3:uid="{AE31DBFB-DDD9-42EF-B256-136772BE3C2F}" name="Housing Association" dataDxfId="3"/>
    <tableColumn id="10" xr3:uid="{7A39F5FE-859E-4DAB-8145-932A6277943F}" name="Non registered Local community group/Individuals" dataDxfId="2"/>
    <tableColumn id="11" xr3:uid="{E85FFEB7-C20B-4ACF-B3A4-F5B54717F662}" name="Purpose of grant" dataDxfId="1"/>
    <tableColumn id="12" xr3:uid="{DC99778B-4FD1-494D-8796-1DE4B4D0CE70}" name="Amount awarded(£)"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8FBF-A97D-42DC-8C9D-231A3C603285}">
  <dimension ref="A1:L149"/>
  <sheetViews>
    <sheetView tabSelected="1" topLeftCell="D63" zoomScale="85" zoomScaleNormal="85" workbookViewId="0">
      <selection activeCell="K64" sqref="K64"/>
    </sheetView>
  </sheetViews>
  <sheetFormatPr defaultRowHeight="15"/>
  <cols>
    <col min="1" max="1" width="25" bestFit="1" customWidth="1"/>
    <col min="2" max="2" width="21.140625" bestFit="1" customWidth="1"/>
    <col min="3" max="3" width="29.42578125" customWidth="1"/>
    <col min="4" max="4" width="25.42578125" customWidth="1"/>
    <col min="5" max="5" width="22.42578125" customWidth="1"/>
    <col min="6" max="6" width="20.5703125" customWidth="1"/>
    <col min="7" max="7" width="22" style="2" customWidth="1"/>
    <col min="8" max="8" width="25" customWidth="1"/>
    <col min="9" max="9" width="17" customWidth="1"/>
    <col min="10" max="10" width="26" customWidth="1"/>
    <col min="11" max="11" width="50.28515625" customWidth="1"/>
    <col min="12" max="12" width="14.85546875" style="3" customWidth="1"/>
  </cols>
  <sheetData>
    <row r="1" spans="1:12" ht="20.25">
      <c r="A1" s="24" t="s">
        <v>0</v>
      </c>
      <c r="B1" s="24"/>
      <c r="C1" s="24"/>
      <c r="D1" s="24"/>
      <c r="E1" s="24"/>
      <c r="F1" s="24"/>
      <c r="G1" s="24"/>
      <c r="H1" s="24"/>
      <c r="I1" s="24"/>
      <c r="J1" s="24"/>
      <c r="K1" s="24"/>
      <c r="L1" s="24"/>
    </row>
    <row r="2" spans="1:12" ht="21">
      <c r="A2" s="1"/>
      <c r="B2" s="1"/>
      <c r="C2" s="1"/>
      <c r="D2" s="1"/>
      <c r="E2" s="1"/>
      <c r="F2" s="1"/>
      <c r="G2" s="1"/>
      <c r="H2" s="1"/>
      <c r="I2" s="25"/>
      <c r="J2" s="26"/>
      <c r="K2" s="26"/>
      <c r="L2" s="26"/>
    </row>
    <row r="3" spans="1:12" s="9" customFormat="1" ht="47.25">
      <c r="A3" s="5" t="s">
        <v>1</v>
      </c>
      <c r="B3" s="6" t="s">
        <v>2</v>
      </c>
      <c r="C3" s="7" t="s">
        <v>3</v>
      </c>
      <c r="D3" s="7" t="s">
        <v>4</v>
      </c>
      <c r="E3" s="4" t="s">
        <v>5</v>
      </c>
      <c r="F3" s="7" t="s">
        <v>6</v>
      </c>
      <c r="G3" s="7" t="s">
        <v>7</v>
      </c>
      <c r="H3" s="7" t="s">
        <v>8</v>
      </c>
      <c r="I3" s="7" t="s">
        <v>9</v>
      </c>
      <c r="J3" s="7" t="s">
        <v>10</v>
      </c>
      <c r="K3" s="4" t="s">
        <v>11</v>
      </c>
      <c r="L3" s="8" t="s">
        <v>12</v>
      </c>
    </row>
    <row r="4" spans="1:12" s="13" customFormat="1" ht="286.5">
      <c r="A4" s="10" t="s">
        <v>13</v>
      </c>
      <c r="B4" s="14">
        <v>44825</v>
      </c>
      <c r="C4" s="15" t="s">
        <v>14</v>
      </c>
      <c r="D4" s="16" t="s">
        <v>15</v>
      </c>
      <c r="E4" s="17" t="s">
        <v>16</v>
      </c>
      <c r="F4" s="15"/>
      <c r="G4" s="15">
        <v>1146462</v>
      </c>
      <c r="H4" s="15"/>
      <c r="I4" s="15"/>
      <c r="J4" s="15"/>
      <c r="K4" s="11" t="s">
        <v>17</v>
      </c>
      <c r="L4" s="12">
        <v>13452</v>
      </c>
    </row>
    <row r="5" spans="1:12" s="13" customFormat="1" ht="121.5">
      <c r="A5" s="10" t="s">
        <v>13</v>
      </c>
      <c r="B5" s="14">
        <v>44825</v>
      </c>
      <c r="C5" s="15" t="s">
        <v>14</v>
      </c>
      <c r="D5" s="16" t="s">
        <v>15</v>
      </c>
      <c r="E5" s="17" t="s">
        <v>18</v>
      </c>
      <c r="F5" s="15"/>
      <c r="G5" s="18">
        <v>1045782</v>
      </c>
      <c r="H5" s="15"/>
      <c r="I5" s="15"/>
      <c r="J5" s="15"/>
      <c r="K5" s="11" t="s">
        <v>19</v>
      </c>
      <c r="L5" s="12">
        <v>30000</v>
      </c>
    </row>
    <row r="6" spans="1:12" s="13" customFormat="1" ht="285.75">
      <c r="A6" s="10" t="s">
        <v>13</v>
      </c>
      <c r="B6" s="14">
        <v>44825</v>
      </c>
      <c r="C6" s="15" t="s">
        <v>14</v>
      </c>
      <c r="D6" s="16" t="s">
        <v>15</v>
      </c>
      <c r="E6" s="17" t="s">
        <v>20</v>
      </c>
      <c r="F6" s="15"/>
      <c r="G6" s="15">
        <v>1128198</v>
      </c>
      <c r="H6" s="15"/>
      <c r="I6" s="15"/>
      <c r="J6" s="15"/>
      <c r="K6" s="11" t="s">
        <v>21</v>
      </c>
      <c r="L6" s="12">
        <v>10000</v>
      </c>
    </row>
    <row r="7" spans="1:12" s="13" customFormat="1" ht="210.75">
      <c r="A7" s="10" t="s">
        <v>13</v>
      </c>
      <c r="B7" s="14">
        <v>44825</v>
      </c>
      <c r="C7" s="15" t="s">
        <v>14</v>
      </c>
      <c r="D7" s="16" t="s">
        <v>15</v>
      </c>
      <c r="E7" s="17" t="s">
        <v>22</v>
      </c>
      <c r="F7" s="15"/>
      <c r="G7" s="15">
        <v>1118287</v>
      </c>
      <c r="H7" s="15"/>
      <c r="I7" s="15"/>
      <c r="J7" s="15"/>
      <c r="K7" s="11" t="s">
        <v>23</v>
      </c>
      <c r="L7" s="12">
        <v>15000</v>
      </c>
    </row>
    <row r="8" spans="1:12" s="13" customFormat="1" ht="105.75">
      <c r="A8" s="10" t="s">
        <v>13</v>
      </c>
      <c r="B8" s="14">
        <v>44825</v>
      </c>
      <c r="C8" s="15" t="s">
        <v>14</v>
      </c>
      <c r="D8" s="16" t="s">
        <v>15</v>
      </c>
      <c r="E8" s="17" t="s">
        <v>24</v>
      </c>
      <c r="F8" s="15"/>
      <c r="G8" s="15">
        <v>1149491</v>
      </c>
      <c r="H8" s="15"/>
      <c r="I8" s="15"/>
      <c r="J8" s="15"/>
      <c r="K8" s="11" t="s">
        <v>25</v>
      </c>
      <c r="L8" s="12">
        <v>14960</v>
      </c>
    </row>
    <row r="9" spans="1:12" s="13" customFormat="1" ht="196.5">
      <c r="A9" s="10" t="s">
        <v>13</v>
      </c>
      <c r="B9" s="14">
        <v>44825</v>
      </c>
      <c r="C9" s="15" t="s">
        <v>14</v>
      </c>
      <c r="D9" s="16" t="s">
        <v>15</v>
      </c>
      <c r="E9" s="17" t="s">
        <v>16</v>
      </c>
      <c r="F9" s="15"/>
      <c r="G9" s="19">
        <v>1146462</v>
      </c>
      <c r="H9" s="15"/>
      <c r="I9" s="15"/>
      <c r="J9" s="15"/>
      <c r="K9" s="11" t="s">
        <v>26</v>
      </c>
      <c r="L9" s="12">
        <v>9680</v>
      </c>
    </row>
    <row r="10" spans="1:12" s="13" customFormat="1" ht="256.5">
      <c r="A10" s="10" t="s">
        <v>13</v>
      </c>
      <c r="B10" s="14">
        <v>44825</v>
      </c>
      <c r="C10" s="15" t="s">
        <v>14</v>
      </c>
      <c r="D10" s="16" t="s">
        <v>15</v>
      </c>
      <c r="E10" s="17" t="s">
        <v>27</v>
      </c>
      <c r="F10" s="20"/>
      <c r="G10" s="15">
        <v>1104631</v>
      </c>
      <c r="H10" s="15"/>
      <c r="I10" s="15"/>
      <c r="J10" s="15"/>
      <c r="K10" s="11" t="s">
        <v>28</v>
      </c>
      <c r="L10" s="12">
        <v>15000</v>
      </c>
    </row>
    <row r="11" spans="1:12" s="13" customFormat="1" ht="90">
      <c r="A11" s="10" t="s">
        <v>29</v>
      </c>
      <c r="B11" s="14">
        <v>44763</v>
      </c>
      <c r="C11" s="15" t="s">
        <v>14</v>
      </c>
      <c r="D11" s="16" t="s">
        <v>30</v>
      </c>
      <c r="E11" s="17" t="s">
        <v>31</v>
      </c>
      <c r="F11" s="15" t="s">
        <v>32</v>
      </c>
      <c r="G11" s="15"/>
      <c r="H11" s="15"/>
      <c r="I11" s="15"/>
      <c r="J11" s="15"/>
      <c r="K11" s="11" t="s">
        <v>33</v>
      </c>
      <c r="L11" s="12">
        <v>5000</v>
      </c>
    </row>
    <row r="12" spans="1:12" s="13" customFormat="1" ht="60">
      <c r="A12" s="10" t="s">
        <v>29</v>
      </c>
      <c r="B12" s="14">
        <v>44763</v>
      </c>
      <c r="C12" s="15" t="s">
        <v>14</v>
      </c>
      <c r="D12" s="16" t="s">
        <v>30</v>
      </c>
      <c r="E12" s="17" t="s">
        <v>34</v>
      </c>
      <c r="F12" s="15"/>
      <c r="G12" s="15">
        <v>1120249</v>
      </c>
      <c r="H12" s="15"/>
      <c r="I12" s="15"/>
      <c r="J12" s="15"/>
      <c r="K12" s="11" t="s">
        <v>35</v>
      </c>
      <c r="L12" s="12">
        <v>5000</v>
      </c>
    </row>
    <row r="13" spans="1:12" s="13" customFormat="1" ht="90">
      <c r="A13" s="10" t="s">
        <v>29</v>
      </c>
      <c r="B13" s="14">
        <v>44763</v>
      </c>
      <c r="C13" s="15" t="s">
        <v>14</v>
      </c>
      <c r="D13" s="16" t="s">
        <v>30</v>
      </c>
      <c r="E13" s="17" t="s">
        <v>36</v>
      </c>
      <c r="F13" s="15"/>
      <c r="G13" s="20" t="s">
        <v>37</v>
      </c>
      <c r="H13" s="15"/>
      <c r="I13" s="15"/>
      <c r="J13" s="15"/>
      <c r="K13" s="11" t="s">
        <v>38</v>
      </c>
      <c r="L13" s="12">
        <v>5000</v>
      </c>
    </row>
    <row r="14" spans="1:12" s="13" customFormat="1" ht="135">
      <c r="A14" s="10" t="s">
        <v>29</v>
      </c>
      <c r="B14" s="14">
        <v>44763</v>
      </c>
      <c r="C14" s="15" t="s">
        <v>14</v>
      </c>
      <c r="D14" s="16" t="s">
        <v>30</v>
      </c>
      <c r="E14" s="17" t="s">
        <v>39</v>
      </c>
      <c r="F14" s="15"/>
      <c r="G14" s="15">
        <v>1161671</v>
      </c>
      <c r="H14" s="15"/>
      <c r="I14" s="15"/>
      <c r="J14" s="15"/>
      <c r="K14" s="11" t="s">
        <v>40</v>
      </c>
      <c r="L14" s="12">
        <v>2500</v>
      </c>
    </row>
    <row r="15" spans="1:12" s="13" customFormat="1" ht="75">
      <c r="A15" s="10" t="s">
        <v>29</v>
      </c>
      <c r="B15" s="14">
        <v>44763</v>
      </c>
      <c r="C15" s="15" t="s">
        <v>14</v>
      </c>
      <c r="D15" s="16" t="s">
        <v>30</v>
      </c>
      <c r="E15" s="17" t="s">
        <v>41</v>
      </c>
      <c r="F15" s="15"/>
      <c r="G15" s="15">
        <v>1146413</v>
      </c>
      <c r="H15" s="15"/>
      <c r="I15" s="15"/>
      <c r="J15" s="15"/>
      <c r="K15" s="11" t="s">
        <v>42</v>
      </c>
      <c r="L15" s="12">
        <v>307.25</v>
      </c>
    </row>
    <row r="16" spans="1:12" s="13" customFormat="1" ht="45">
      <c r="A16" s="10" t="s">
        <v>29</v>
      </c>
      <c r="B16" s="14">
        <v>44763</v>
      </c>
      <c r="C16" s="15" t="s">
        <v>14</v>
      </c>
      <c r="D16" s="16" t="s">
        <v>30</v>
      </c>
      <c r="E16" s="17" t="s">
        <v>43</v>
      </c>
      <c r="F16" s="15"/>
      <c r="G16" s="15"/>
      <c r="H16" s="15"/>
      <c r="I16" s="15"/>
      <c r="J16" s="15" t="s">
        <v>44</v>
      </c>
      <c r="K16" s="11" t="s">
        <v>45</v>
      </c>
      <c r="L16" s="12">
        <v>1000</v>
      </c>
    </row>
    <row r="17" spans="1:12" s="13" customFormat="1" ht="105">
      <c r="A17" s="10" t="s">
        <v>29</v>
      </c>
      <c r="B17" s="14">
        <v>44763</v>
      </c>
      <c r="C17" s="15" t="s">
        <v>14</v>
      </c>
      <c r="D17" s="16" t="s">
        <v>30</v>
      </c>
      <c r="E17" s="17" t="s">
        <v>46</v>
      </c>
      <c r="F17" s="15"/>
      <c r="G17" s="15">
        <v>7906769</v>
      </c>
      <c r="H17" s="15"/>
      <c r="I17" s="15"/>
      <c r="J17" s="15"/>
      <c r="K17" s="11" t="s">
        <v>47</v>
      </c>
      <c r="L17" s="12">
        <v>5000</v>
      </c>
    </row>
    <row r="18" spans="1:12" s="13" customFormat="1" ht="210">
      <c r="A18" s="10" t="s">
        <v>29</v>
      </c>
      <c r="B18" s="14">
        <v>44763</v>
      </c>
      <c r="C18" s="15" t="s">
        <v>14</v>
      </c>
      <c r="D18" s="16" t="s">
        <v>30</v>
      </c>
      <c r="E18" s="17" t="s">
        <v>48</v>
      </c>
      <c r="F18" s="15"/>
      <c r="G18" s="20" t="s">
        <v>49</v>
      </c>
      <c r="H18" s="15"/>
      <c r="I18" s="15"/>
      <c r="J18" s="15"/>
      <c r="K18" s="11" t="s">
        <v>50</v>
      </c>
      <c r="L18" s="12">
        <v>5000</v>
      </c>
    </row>
    <row r="19" spans="1:12" s="13" customFormat="1" ht="300">
      <c r="A19" s="10" t="s">
        <v>29</v>
      </c>
      <c r="B19" s="14">
        <v>44763</v>
      </c>
      <c r="C19" s="15" t="s">
        <v>14</v>
      </c>
      <c r="D19" s="16" t="s">
        <v>30</v>
      </c>
      <c r="E19" s="17" t="s">
        <v>51</v>
      </c>
      <c r="F19" s="15"/>
      <c r="G19" s="15">
        <v>1193814</v>
      </c>
      <c r="H19" s="15"/>
      <c r="I19" s="15"/>
      <c r="J19" s="15"/>
      <c r="K19" s="11" t="s">
        <v>52</v>
      </c>
      <c r="L19" s="12">
        <v>5000</v>
      </c>
    </row>
    <row r="20" spans="1:12" s="13" customFormat="1" ht="135">
      <c r="A20" s="10" t="s">
        <v>29</v>
      </c>
      <c r="B20" s="14">
        <v>44763</v>
      </c>
      <c r="C20" s="15" t="s">
        <v>14</v>
      </c>
      <c r="D20" s="16" t="s">
        <v>30</v>
      </c>
      <c r="E20" s="17" t="s">
        <v>53</v>
      </c>
      <c r="F20" s="15"/>
      <c r="G20" s="15">
        <v>12424399</v>
      </c>
      <c r="H20" s="15"/>
      <c r="I20" s="15"/>
      <c r="J20" s="15"/>
      <c r="K20" s="11" t="s">
        <v>54</v>
      </c>
      <c r="L20" s="12">
        <v>4990</v>
      </c>
    </row>
    <row r="21" spans="1:12" s="13" customFormat="1" ht="45">
      <c r="A21" s="10" t="s">
        <v>29</v>
      </c>
      <c r="B21" s="14">
        <v>44763</v>
      </c>
      <c r="C21" s="15" t="s">
        <v>14</v>
      </c>
      <c r="D21" s="16" t="s">
        <v>30</v>
      </c>
      <c r="E21" s="17" t="s">
        <v>55</v>
      </c>
      <c r="F21" s="15"/>
      <c r="G21" s="15">
        <v>1076217</v>
      </c>
      <c r="H21" s="15"/>
      <c r="I21" s="15"/>
      <c r="J21" s="15"/>
      <c r="K21" s="11" t="s">
        <v>56</v>
      </c>
      <c r="L21" s="12">
        <v>4985</v>
      </c>
    </row>
    <row r="22" spans="1:12" s="13" customFormat="1" ht="150">
      <c r="A22" s="10" t="s">
        <v>29</v>
      </c>
      <c r="B22" s="14">
        <v>44763</v>
      </c>
      <c r="C22" s="15" t="s">
        <v>14</v>
      </c>
      <c r="D22" s="16" t="s">
        <v>30</v>
      </c>
      <c r="E22" s="17" t="s">
        <v>57</v>
      </c>
      <c r="F22" s="15">
        <v>13152509</v>
      </c>
      <c r="G22" s="21"/>
      <c r="H22" s="15"/>
      <c r="I22" s="15"/>
      <c r="J22" s="15"/>
      <c r="K22" s="11" t="s">
        <v>58</v>
      </c>
      <c r="L22" s="12">
        <v>5000</v>
      </c>
    </row>
    <row r="23" spans="1:12" s="13" customFormat="1" ht="210">
      <c r="A23" s="10" t="s">
        <v>29</v>
      </c>
      <c r="B23" s="14">
        <v>44763</v>
      </c>
      <c r="C23" s="15" t="s">
        <v>14</v>
      </c>
      <c r="D23" s="16" t="s">
        <v>30</v>
      </c>
      <c r="E23" s="17" t="s">
        <v>59</v>
      </c>
      <c r="F23" s="15"/>
      <c r="G23" s="15" t="s">
        <v>60</v>
      </c>
      <c r="H23" s="15"/>
      <c r="I23" s="15"/>
      <c r="J23" s="15"/>
      <c r="K23" s="11" t="s">
        <v>61</v>
      </c>
      <c r="L23" s="12">
        <v>5000</v>
      </c>
    </row>
    <row r="24" spans="1:12" s="13" customFormat="1" ht="135">
      <c r="A24" s="10" t="s">
        <v>29</v>
      </c>
      <c r="B24" s="14">
        <v>44763</v>
      </c>
      <c r="C24" s="15" t="s">
        <v>14</v>
      </c>
      <c r="D24" s="16" t="s">
        <v>30</v>
      </c>
      <c r="E24" s="17" t="s">
        <v>62</v>
      </c>
      <c r="F24" s="15"/>
      <c r="G24" s="15">
        <v>1155173</v>
      </c>
      <c r="H24" s="15"/>
      <c r="I24" s="15"/>
      <c r="J24" s="15"/>
      <c r="K24" s="11" t="s">
        <v>63</v>
      </c>
      <c r="L24" s="12">
        <v>900</v>
      </c>
    </row>
    <row r="25" spans="1:12" s="13" customFormat="1" ht="90">
      <c r="A25" s="10" t="s">
        <v>29</v>
      </c>
      <c r="B25" s="14">
        <v>44763</v>
      </c>
      <c r="C25" s="15" t="s">
        <v>14</v>
      </c>
      <c r="D25" s="16" t="s">
        <v>30</v>
      </c>
      <c r="E25" s="17" t="s">
        <v>64</v>
      </c>
      <c r="F25" s="15"/>
      <c r="G25" s="15">
        <v>1182798</v>
      </c>
      <c r="H25" s="15"/>
      <c r="I25" s="15"/>
      <c r="J25" s="15"/>
      <c r="K25" s="11" t="s">
        <v>65</v>
      </c>
      <c r="L25" s="12">
        <v>2500</v>
      </c>
    </row>
    <row r="26" spans="1:12" s="13" customFormat="1" ht="180">
      <c r="A26" s="10" t="s">
        <v>29</v>
      </c>
      <c r="B26" s="14">
        <v>44763</v>
      </c>
      <c r="C26" s="15" t="s">
        <v>14</v>
      </c>
      <c r="D26" s="16" t="s">
        <v>30</v>
      </c>
      <c r="E26" s="17" t="s">
        <v>66</v>
      </c>
      <c r="F26" s="15"/>
      <c r="G26" s="15">
        <v>1179903</v>
      </c>
      <c r="H26" s="15"/>
      <c r="I26" s="15"/>
      <c r="J26" s="15"/>
      <c r="K26" s="11" t="s">
        <v>67</v>
      </c>
      <c r="L26" s="12">
        <v>5000</v>
      </c>
    </row>
    <row r="27" spans="1:12" s="13" customFormat="1" ht="120">
      <c r="A27" s="10" t="s">
        <v>29</v>
      </c>
      <c r="B27" s="14">
        <v>44763</v>
      </c>
      <c r="C27" s="15" t="s">
        <v>14</v>
      </c>
      <c r="D27" s="16" t="s">
        <v>30</v>
      </c>
      <c r="E27" s="17" t="s">
        <v>68</v>
      </c>
      <c r="F27" s="15"/>
      <c r="G27" s="15">
        <v>1098058</v>
      </c>
      <c r="H27" s="15"/>
      <c r="I27" s="15"/>
      <c r="J27" s="15"/>
      <c r="K27" s="11" t="s">
        <v>69</v>
      </c>
      <c r="L27" s="12">
        <v>1000</v>
      </c>
    </row>
    <row r="28" spans="1:12" s="13" customFormat="1" ht="45">
      <c r="A28" s="10" t="s">
        <v>29</v>
      </c>
      <c r="B28" s="14">
        <v>44763</v>
      </c>
      <c r="C28" s="15" t="s">
        <v>14</v>
      </c>
      <c r="D28" s="16" t="s">
        <v>30</v>
      </c>
      <c r="E28" s="17" t="s">
        <v>70</v>
      </c>
      <c r="F28" s="15"/>
      <c r="G28" s="15">
        <v>1062433</v>
      </c>
      <c r="H28" s="15"/>
      <c r="I28" s="15"/>
      <c r="J28" s="15"/>
      <c r="K28" s="11" t="s">
        <v>71</v>
      </c>
      <c r="L28" s="12">
        <v>1500</v>
      </c>
    </row>
    <row r="29" spans="1:12" s="13" customFormat="1" ht="90">
      <c r="A29" s="10" t="s">
        <v>29</v>
      </c>
      <c r="B29" s="14">
        <v>44763</v>
      </c>
      <c r="C29" s="15" t="s">
        <v>14</v>
      </c>
      <c r="D29" s="16" t="s">
        <v>30</v>
      </c>
      <c r="E29" s="17" t="s">
        <v>72</v>
      </c>
      <c r="F29" s="15"/>
      <c r="G29" s="15">
        <v>1143839</v>
      </c>
      <c r="H29" s="15"/>
      <c r="I29" s="15"/>
      <c r="J29" s="15"/>
      <c r="K29" s="11" t="s">
        <v>73</v>
      </c>
      <c r="L29" s="12">
        <v>2000</v>
      </c>
    </row>
    <row r="30" spans="1:12" s="13" customFormat="1" ht="60">
      <c r="A30" s="10" t="s">
        <v>29</v>
      </c>
      <c r="B30" s="14">
        <v>44763</v>
      </c>
      <c r="C30" s="15" t="s">
        <v>14</v>
      </c>
      <c r="D30" s="16" t="s">
        <v>30</v>
      </c>
      <c r="E30" s="17" t="s">
        <v>74</v>
      </c>
      <c r="F30" s="15"/>
      <c r="G30" s="15">
        <v>1137666</v>
      </c>
      <c r="H30" s="15"/>
      <c r="I30" s="15"/>
      <c r="J30" s="15"/>
      <c r="K30" s="11" t="s">
        <v>75</v>
      </c>
      <c r="L30" s="12">
        <v>1000</v>
      </c>
    </row>
    <row r="31" spans="1:12" s="13" customFormat="1" ht="165">
      <c r="A31" s="10" t="s">
        <v>29</v>
      </c>
      <c r="B31" s="14">
        <v>44763</v>
      </c>
      <c r="C31" s="15" t="s">
        <v>14</v>
      </c>
      <c r="D31" s="16" t="s">
        <v>30</v>
      </c>
      <c r="E31" s="17" t="s">
        <v>76</v>
      </c>
      <c r="F31" s="15"/>
      <c r="G31" s="15">
        <v>1161323</v>
      </c>
      <c r="H31" s="15"/>
      <c r="I31" s="15"/>
      <c r="J31" s="15"/>
      <c r="K31" s="11" t="s">
        <v>77</v>
      </c>
      <c r="L31" s="12">
        <v>4500</v>
      </c>
    </row>
    <row r="32" spans="1:12" s="13" customFormat="1" ht="75">
      <c r="A32" s="10" t="s">
        <v>29</v>
      </c>
      <c r="B32" s="14">
        <v>44763</v>
      </c>
      <c r="C32" s="15" t="s">
        <v>14</v>
      </c>
      <c r="D32" s="16" t="s">
        <v>30</v>
      </c>
      <c r="E32" s="17" t="s">
        <v>78</v>
      </c>
      <c r="F32" s="15"/>
      <c r="G32" s="15">
        <v>1027368</v>
      </c>
      <c r="H32" s="15"/>
      <c r="I32" s="15"/>
      <c r="J32" s="15"/>
      <c r="K32" s="11" t="s">
        <v>79</v>
      </c>
      <c r="L32" s="12">
        <v>5000</v>
      </c>
    </row>
    <row r="33" spans="1:12" s="13" customFormat="1" ht="225">
      <c r="A33" s="10" t="s">
        <v>29</v>
      </c>
      <c r="B33" s="14">
        <v>44763</v>
      </c>
      <c r="C33" s="15" t="s">
        <v>14</v>
      </c>
      <c r="D33" s="16" t="s">
        <v>30</v>
      </c>
      <c r="E33" s="17" t="s">
        <v>80</v>
      </c>
      <c r="F33" s="15"/>
      <c r="G33" s="15"/>
      <c r="H33" s="15"/>
      <c r="I33" s="15"/>
      <c r="J33" s="15" t="s">
        <v>44</v>
      </c>
      <c r="K33" s="11" t="s">
        <v>81</v>
      </c>
      <c r="L33" s="12">
        <v>1500</v>
      </c>
    </row>
    <row r="34" spans="1:12" s="13" customFormat="1" ht="135">
      <c r="A34" s="10" t="s">
        <v>29</v>
      </c>
      <c r="B34" s="14">
        <v>44763</v>
      </c>
      <c r="C34" s="15" t="s">
        <v>14</v>
      </c>
      <c r="D34" s="16" t="s">
        <v>30</v>
      </c>
      <c r="E34" s="17" t="s">
        <v>82</v>
      </c>
      <c r="F34" s="15"/>
      <c r="G34" s="15">
        <v>1062630</v>
      </c>
      <c r="H34" s="15"/>
      <c r="I34" s="15"/>
      <c r="J34" s="15"/>
      <c r="K34" s="11" t="s">
        <v>83</v>
      </c>
      <c r="L34" s="12">
        <v>6840</v>
      </c>
    </row>
    <row r="35" spans="1:12" s="13" customFormat="1" ht="105">
      <c r="A35" s="10" t="s">
        <v>29</v>
      </c>
      <c r="B35" s="14">
        <v>44763</v>
      </c>
      <c r="C35" s="15" t="s">
        <v>14</v>
      </c>
      <c r="D35" s="16" t="s">
        <v>30</v>
      </c>
      <c r="E35" s="17" t="s">
        <v>84</v>
      </c>
      <c r="F35" s="15"/>
      <c r="G35" s="15"/>
      <c r="H35" s="15"/>
      <c r="I35" s="15"/>
      <c r="J35" s="15" t="s">
        <v>44</v>
      </c>
      <c r="K35" s="11" t="s">
        <v>85</v>
      </c>
      <c r="L35" s="12">
        <v>4800</v>
      </c>
    </row>
    <row r="36" spans="1:12" s="13" customFormat="1" ht="225">
      <c r="A36" s="10" t="s">
        <v>86</v>
      </c>
      <c r="B36" s="14">
        <v>44903</v>
      </c>
      <c r="C36" s="15" t="s">
        <v>14</v>
      </c>
      <c r="D36" s="16" t="s">
        <v>30</v>
      </c>
      <c r="E36" s="17" t="s">
        <v>87</v>
      </c>
      <c r="F36" s="15"/>
      <c r="G36" s="15">
        <v>1184968</v>
      </c>
      <c r="H36" s="15"/>
      <c r="I36" s="15"/>
      <c r="J36" s="15"/>
      <c r="K36" s="11" t="s">
        <v>88</v>
      </c>
      <c r="L36" s="12">
        <v>3000</v>
      </c>
    </row>
    <row r="37" spans="1:12" s="13" customFormat="1" ht="225">
      <c r="A37" s="10" t="s">
        <v>86</v>
      </c>
      <c r="B37" s="14">
        <v>44903</v>
      </c>
      <c r="C37" s="15" t="s">
        <v>14</v>
      </c>
      <c r="D37" s="16" t="s">
        <v>30</v>
      </c>
      <c r="E37" s="17" t="s">
        <v>89</v>
      </c>
      <c r="F37" s="15"/>
      <c r="G37" s="15">
        <v>251549</v>
      </c>
      <c r="H37" s="15"/>
      <c r="I37" s="15"/>
      <c r="J37" s="15"/>
      <c r="K37" s="11" t="s">
        <v>90</v>
      </c>
      <c r="L37" s="12">
        <v>2500</v>
      </c>
    </row>
    <row r="38" spans="1:12" s="13" customFormat="1" ht="180">
      <c r="A38" s="10" t="s">
        <v>86</v>
      </c>
      <c r="B38" s="14">
        <v>44903</v>
      </c>
      <c r="C38" s="15" t="s">
        <v>14</v>
      </c>
      <c r="D38" s="16" t="s">
        <v>30</v>
      </c>
      <c r="E38" s="17" t="s">
        <v>91</v>
      </c>
      <c r="F38" s="15"/>
      <c r="G38" s="15">
        <v>1149491</v>
      </c>
      <c r="H38" s="15"/>
      <c r="I38" s="15"/>
      <c r="J38" s="15"/>
      <c r="K38" s="11" t="s">
        <v>92</v>
      </c>
      <c r="L38" s="12">
        <v>10000</v>
      </c>
    </row>
    <row r="39" spans="1:12" s="13" customFormat="1" ht="210">
      <c r="A39" s="10" t="s">
        <v>86</v>
      </c>
      <c r="B39" s="14">
        <v>44903</v>
      </c>
      <c r="C39" s="15" t="s">
        <v>14</v>
      </c>
      <c r="D39" s="16" t="s">
        <v>30</v>
      </c>
      <c r="E39" s="17" t="s">
        <v>93</v>
      </c>
      <c r="F39" s="15"/>
      <c r="G39" s="15"/>
      <c r="H39" s="15"/>
      <c r="I39" s="15"/>
      <c r="J39" s="15" t="s">
        <v>44</v>
      </c>
      <c r="K39" s="11" t="s">
        <v>94</v>
      </c>
      <c r="L39" s="12">
        <v>5000</v>
      </c>
    </row>
    <row r="40" spans="1:12" s="13" customFormat="1" ht="225">
      <c r="A40" s="10" t="s">
        <v>86</v>
      </c>
      <c r="B40" s="14">
        <v>44903</v>
      </c>
      <c r="C40" s="15" t="s">
        <v>14</v>
      </c>
      <c r="D40" s="16" t="s">
        <v>30</v>
      </c>
      <c r="E40" s="17" t="s">
        <v>95</v>
      </c>
      <c r="F40" s="15"/>
      <c r="G40" s="15">
        <v>8756401</v>
      </c>
      <c r="H40" s="15"/>
      <c r="I40" s="15"/>
      <c r="J40" s="15"/>
      <c r="K40" s="11" t="s">
        <v>96</v>
      </c>
      <c r="L40" s="12">
        <v>5000</v>
      </c>
    </row>
    <row r="41" spans="1:12" s="13" customFormat="1" ht="30">
      <c r="A41" s="10" t="s">
        <v>86</v>
      </c>
      <c r="B41" s="14">
        <v>44903</v>
      </c>
      <c r="C41" s="15" t="s">
        <v>14</v>
      </c>
      <c r="D41" s="16" t="s">
        <v>30</v>
      </c>
      <c r="E41" s="17" t="s">
        <v>97</v>
      </c>
      <c r="F41" s="15"/>
      <c r="G41" s="15"/>
      <c r="H41" s="15"/>
      <c r="I41" s="15"/>
      <c r="J41" s="15" t="s">
        <v>44</v>
      </c>
      <c r="K41" s="11" t="s">
        <v>98</v>
      </c>
      <c r="L41" s="12">
        <v>720</v>
      </c>
    </row>
    <row r="42" spans="1:12" s="13" customFormat="1" ht="255">
      <c r="A42" s="10" t="s">
        <v>86</v>
      </c>
      <c r="B42" s="14">
        <v>44903</v>
      </c>
      <c r="C42" s="15" t="s">
        <v>14</v>
      </c>
      <c r="D42" s="16" t="s">
        <v>30</v>
      </c>
      <c r="E42" s="17" t="s">
        <v>99</v>
      </c>
      <c r="F42" s="15"/>
      <c r="G42" s="15">
        <v>1025966</v>
      </c>
      <c r="H42" s="15"/>
      <c r="I42" s="15"/>
      <c r="J42" s="15"/>
      <c r="K42" s="11" t="s">
        <v>100</v>
      </c>
      <c r="L42" s="12">
        <v>2500</v>
      </c>
    </row>
    <row r="43" spans="1:12" s="13" customFormat="1" ht="180">
      <c r="A43" s="10" t="s">
        <v>86</v>
      </c>
      <c r="B43" s="14">
        <v>44903</v>
      </c>
      <c r="C43" s="15" t="s">
        <v>14</v>
      </c>
      <c r="D43" s="16" t="s">
        <v>30</v>
      </c>
      <c r="E43" s="17" t="s">
        <v>101</v>
      </c>
      <c r="F43" s="15"/>
      <c r="G43" s="15">
        <v>1146413</v>
      </c>
      <c r="H43" s="15"/>
      <c r="I43" s="15"/>
      <c r="J43" s="15"/>
      <c r="K43" s="11" t="s">
        <v>102</v>
      </c>
      <c r="L43" s="12">
        <v>1318.06</v>
      </c>
    </row>
    <row r="44" spans="1:12" s="13" customFormat="1" ht="180">
      <c r="A44" s="10" t="s">
        <v>86</v>
      </c>
      <c r="B44" s="14">
        <v>44903</v>
      </c>
      <c r="C44" s="15" t="s">
        <v>14</v>
      </c>
      <c r="D44" s="16" t="s">
        <v>30</v>
      </c>
      <c r="E44" s="17" t="s">
        <v>103</v>
      </c>
      <c r="F44" s="15"/>
      <c r="G44" s="15">
        <v>11402793</v>
      </c>
      <c r="H44" s="15"/>
      <c r="I44" s="15"/>
      <c r="J44" s="15"/>
      <c r="K44" s="11" t="s">
        <v>104</v>
      </c>
      <c r="L44" s="12">
        <v>10000</v>
      </c>
    </row>
    <row r="45" spans="1:12" s="13" customFormat="1" ht="105">
      <c r="A45" s="10" t="s">
        <v>86</v>
      </c>
      <c r="B45" s="14">
        <v>44903</v>
      </c>
      <c r="C45" s="15" t="s">
        <v>14</v>
      </c>
      <c r="D45" s="16" t="s">
        <v>30</v>
      </c>
      <c r="E45" s="17" t="s">
        <v>105</v>
      </c>
      <c r="F45" s="15"/>
      <c r="G45" s="15">
        <v>1137609</v>
      </c>
      <c r="H45" s="15"/>
      <c r="I45" s="15"/>
      <c r="J45" s="15"/>
      <c r="K45" s="11" t="s">
        <v>106</v>
      </c>
      <c r="L45" s="12">
        <v>1929</v>
      </c>
    </row>
    <row r="46" spans="1:12" s="13" customFormat="1" ht="60">
      <c r="A46" s="10" t="s">
        <v>86</v>
      </c>
      <c r="B46" s="14">
        <v>44903</v>
      </c>
      <c r="C46" s="15" t="s">
        <v>14</v>
      </c>
      <c r="D46" s="16" t="s">
        <v>30</v>
      </c>
      <c r="E46" s="17" t="s">
        <v>107</v>
      </c>
      <c r="F46" s="15"/>
      <c r="G46" s="15"/>
      <c r="H46" s="15"/>
      <c r="I46" s="15"/>
      <c r="J46" s="15" t="s">
        <v>44</v>
      </c>
      <c r="K46" s="11" t="s">
        <v>108</v>
      </c>
      <c r="L46" s="12">
        <v>5000</v>
      </c>
    </row>
    <row r="47" spans="1:12" s="13" customFormat="1" ht="405">
      <c r="A47" s="10" t="s">
        <v>86</v>
      </c>
      <c r="B47" s="14">
        <v>44903</v>
      </c>
      <c r="C47" s="15" t="s">
        <v>14</v>
      </c>
      <c r="D47" s="16" t="s">
        <v>30</v>
      </c>
      <c r="E47" s="17" t="s">
        <v>109</v>
      </c>
      <c r="F47" s="15"/>
      <c r="G47" s="15">
        <v>293799</v>
      </c>
      <c r="H47" s="15"/>
      <c r="I47" s="15"/>
      <c r="J47" s="15"/>
      <c r="K47" s="11" t="s">
        <v>110</v>
      </c>
      <c r="L47" s="12">
        <v>10000</v>
      </c>
    </row>
    <row r="48" spans="1:12" s="13" customFormat="1" ht="210">
      <c r="A48" s="10" t="s">
        <v>86</v>
      </c>
      <c r="B48" s="14">
        <v>44903</v>
      </c>
      <c r="C48" s="15" t="s">
        <v>14</v>
      </c>
      <c r="D48" s="16" t="s">
        <v>30</v>
      </c>
      <c r="E48" s="17" t="s">
        <v>111</v>
      </c>
      <c r="F48" s="15"/>
      <c r="G48" s="15">
        <v>1173640</v>
      </c>
      <c r="H48" s="15"/>
      <c r="I48" s="15"/>
      <c r="J48" s="15"/>
      <c r="K48" s="11" t="s">
        <v>112</v>
      </c>
      <c r="L48" s="12">
        <v>4825</v>
      </c>
    </row>
    <row r="49" spans="1:12" s="13" customFormat="1" ht="210">
      <c r="A49" s="10" t="s">
        <v>86</v>
      </c>
      <c r="B49" s="14">
        <v>44903</v>
      </c>
      <c r="C49" s="15" t="s">
        <v>14</v>
      </c>
      <c r="D49" s="16" t="s">
        <v>30</v>
      </c>
      <c r="E49" s="17" t="s">
        <v>113</v>
      </c>
      <c r="F49" s="15"/>
      <c r="G49" s="15">
        <v>14464964</v>
      </c>
      <c r="H49" s="15"/>
      <c r="I49" s="15"/>
      <c r="J49" s="15"/>
      <c r="K49" s="11" t="s">
        <v>114</v>
      </c>
      <c r="L49" s="12">
        <v>5000</v>
      </c>
    </row>
    <row r="50" spans="1:12" s="13" customFormat="1" ht="180">
      <c r="A50" s="10" t="s">
        <v>86</v>
      </c>
      <c r="B50" s="14">
        <v>44903</v>
      </c>
      <c r="C50" s="15" t="s">
        <v>14</v>
      </c>
      <c r="D50" s="16" t="s">
        <v>30</v>
      </c>
      <c r="E50" s="17" t="s">
        <v>115</v>
      </c>
      <c r="F50" s="15"/>
      <c r="G50" s="15">
        <v>1110638</v>
      </c>
      <c r="H50" s="15"/>
      <c r="I50" s="15"/>
      <c r="J50" s="15"/>
      <c r="K50" s="11" t="s">
        <v>116</v>
      </c>
      <c r="L50" s="12">
        <v>3838</v>
      </c>
    </row>
    <row r="51" spans="1:12" s="13" customFormat="1" ht="135">
      <c r="A51" s="10" t="s">
        <v>86</v>
      </c>
      <c r="B51" s="14">
        <v>44903</v>
      </c>
      <c r="C51" s="15" t="s">
        <v>14</v>
      </c>
      <c r="D51" s="16" t="s">
        <v>30</v>
      </c>
      <c r="E51" s="17" t="s">
        <v>117</v>
      </c>
      <c r="F51" s="15"/>
      <c r="G51" s="15">
        <v>1117112</v>
      </c>
      <c r="H51" s="15"/>
      <c r="I51" s="15"/>
      <c r="J51" s="15"/>
      <c r="K51" s="11" t="s">
        <v>118</v>
      </c>
      <c r="L51" s="12">
        <v>4154</v>
      </c>
    </row>
    <row r="52" spans="1:12" s="13" customFormat="1" ht="60">
      <c r="A52" s="10" t="s">
        <v>86</v>
      </c>
      <c r="B52" s="14">
        <v>44903</v>
      </c>
      <c r="C52" s="15" t="s">
        <v>14</v>
      </c>
      <c r="D52" s="16" t="s">
        <v>30</v>
      </c>
      <c r="E52" s="17" t="s">
        <v>119</v>
      </c>
      <c r="F52" s="15"/>
      <c r="G52" s="15"/>
      <c r="H52" s="15"/>
      <c r="I52" s="15"/>
      <c r="J52" s="15" t="s">
        <v>44</v>
      </c>
      <c r="K52" s="11" t="s">
        <v>120</v>
      </c>
      <c r="L52" s="12">
        <v>1250</v>
      </c>
    </row>
    <row r="53" spans="1:12" s="13" customFormat="1" ht="105">
      <c r="A53" s="10" t="s">
        <v>86</v>
      </c>
      <c r="B53" s="14">
        <v>44903</v>
      </c>
      <c r="C53" s="15" t="s">
        <v>14</v>
      </c>
      <c r="D53" s="16" t="s">
        <v>30</v>
      </c>
      <c r="E53" s="17" t="s">
        <v>121</v>
      </c>
      <c r="F53" s="15"/>
      <c r="G53" s="15">
        <v>261476</v>
      </c>
      <c r="H53" s="15"/>
      <c r="I53" s="15"/>
      <c r="J53" s="15"/>
      <c r="K53" s="11" t="s">
        <v>122</v>
      </c>
      <c r="L53" s="12">
        <v>5000</v>
      </c>
    </row>
    <row r="54" spans="1:12" s="13" customFormat="1" ht="165">
      <c r="A54" s="10" t="s">
        <v>86</v>
      </c>
      <c r="B54" s="14">
        <v>44903</v>
      </c>
      <c r="C54" s="15" t="s">
        <v>14</v>
      </c>
      <c r="D54" s="16" t="s">
        <v>30</v>
      </c>
      <c r="E54" s="17" t="s">
        <v>123</v>
      </c>
      <c r="F54" s="15"/>
      <c r="G54" s="15">
        <v>1152548</v>
      </c>
      <c r="H54" s="15"/>
      <c r="I54" s="15"/>
      <c r="J54" s="15"/>
      <c r="K54" s="11" t="s">
        <v>124</v>
      </c>
      <c r="L54" s="12">
        <v>5000</v>
      </c>
    </row>
    <row r="55" spans="1:12" s="13" customFormat="1" ht="150">
      <c r="A55" s="10" t="s">
        <v>86</v>
      </c>
      <c r="B55" s="14">
        <v>44903</v>
      </c>
      <c r="C55" s="15" t="s">
        <v>14</v>
      </c>
      <c r="D55" s="16" t="s">
        <v>30</v>
      </c>
      <c r="E55" s="17" t="s">
        <v>125</v>
      </c>
      <c r="F55" s="15"/>
      <c r="G55" s="15">
        <v>1170632</v>
      </c>
      <c r="H55" s="15"/>
      <c r="I55" s="15"/>
      <c r="J55" s="15"/>
      <c r="K55" s="11" t="s">
        <v>126</v>
      </c>
      <c r="L55" s="12">
        <v>5000</v>
      </c>
    </row>
    <row r="56" spans="1:12" s="13" customFormat="1" ht="150">
      <c r="A56" s="10" t="s">
        <v>86</v>
      </c>
      <c r="B56" s="14">
        <v>44903</v>
      </c>
      <c r="C56" s="15" t="s">
        <v>14</v>
      </c>
      <c r="D56" s="16" t="s">
        <v>30</v>
      </c>
      <c r="E56" s="17" t="s">
        <v>127</v>
      </c>
      <c r="F56" s="15"/>
      <c r="G56" s="15">
        <v>1156606</v>
      </c>
      <c r="H56" s="15"/>
      <c r="I56" s="15"/>
      <c r="J56" s="15"/>
      <c r="K56" s="11" t="s">
        <v>128</v>
      </c>
      <c r="L56" s="12">
        <v>1800</v>
      </c>
    </row>
    <row r="57" spans="1:12" s="13" customFormat="1" ht="120">
      <c r="A57" s="10" t="s">
        <v>86</v>
      </c>
      <c r="B57" s="14">
        <v>44903</v>
      </c>
      <c r="C57" s="15" t="s">
        <v>14</v>
      </c>
      <c r="D57" s="16" t="s">
        <v>30</v>
      </c>
      <c r="E57" s="17" t="s">
        <v>129</v>
      </c>
      <c r="F57" s="15"/>
      <c r="G57" s="15">
        <v>11896842</v>
      </c>
      <c r="H57" s="15"/>
      <c r="I57" s="15"/>
      <c r="J57" s="15"/>
      <c r="K57" s="11" t="s">
        <v>130</v>
      </c>
      <c r="L57" s="12">
        <v>4800</v>
      </c>
    </row>
    <row r="58" spans="1:12" s="13" customFormat="1" ht="90">
      <c r="A58" s="10" t="s">
        <v>86</v>
      </c>
      <c r="B58" s="14">
        <v>44903</v>
      </c>
      <c r="C58" s="15" t="s">
        <v>14</v>
      </c>
      <c r="D58" s="16" t="s">
        <v>30</v>
      </c>
      <c r="E58" s="17" t="s">
        <v>131</v>
      </c>
      <c r="F58" s="15"/>
      <c r="G58" s="15"/>
      <c r="H58" s="15"/>
      <c r="I58" s="15"/>
      <c r="J58" s="15" t="s">
        <v>44</v>
      </c>
      <c r="K58" s="11" t="s">
        <v>132</v>
      </c>
      <c r="L58" s="12">
        <v>4000</v>
      </c>
    </row>
    <row r="59" spans="1:12" s="13" customFormat="1" ht="120">
      <c r="A59" s="10" t="s">
        <v>86</v>
      </c>
      <c r="B59" s="14">
        <v>44903</v>
      </c>
      <c r="C59" s="15" t="s">
        <v>14</v>
      </c>
      <c r="D59" s="16" t="s">
        <v>30</v>
      </c>
      <c r="E59" s="17" t="s">
        <v>84</v>
      </c>
      <c r="F59" s="15"/>
      <c r="G59" s="15">
        <v>244823</v>
      </c>
      <c r="H59" s="15"/>
      <c r="I59" s="15"/>
      <c r="J59" s="15"/>
      <c r="K59" s="11" t="s">
        <v>133</v>
      </c>
      <c r="L59" s="12">
        <v>3500</v>
      </c>
    </row>
    <row r="60" spans="1:12" s="13" customFormat="1" ht="120">
      <c r="A60" s="10" t="s">
        <v>134</v>
      </c>
      <c r="B60" s="14">
        <v>44957</v>
      </c>
      <c r="C60" s="15" t="s">
        <v>14</v>
      </c>
      <c r="D60" s="16" t="s">
        <v>135</v>
      </c>
      <c r="E60" s="17" t="s">
        <v>136</v>
      </c>
      <c r="F60" s="15"/>
      <c r="G60" s="15">
        <v>1171864</v>
      </c>
      <c r="H60" s="15"/>
      <c r="I60" s="15"/>
      <c r="J60" s="15"/>
      <c r="K60" s="11" t="s">
        <v>137</v>
      </c>
      <c r="L60" s="12">
        <v>10000</v>
      </c>
    </row>
    <row r="61" spans="1:12" s="13" customFormat="1" ht="60">
      <c r="A61" s="10" t="s">
        <v>138</v>
      </c>
      <c r="B61" s="14">
        <v>44986</v>
      </c>
      <c r="C61" s="15" t="s">
        <v>139</v>
      </c>
      <c r="D61" s="16" t="s">
        <v>30</v>
      </c>
      <c r="E61" s="17" t="s">
        <v>140</v>
      </c>
      <c r="F61" s="15"/>
      <c r="G61" s="15">
        <v>1135617</v>
      </c>
      <c r="H61" s="15"/>
      <c r="I61" s="15"/>
      <c r="J61" s="15"/>
      <c r="K61" s="11" t="s">
        <v>141</v>
      </c>
      <c r="L61" s="12">
        <v>17600</v>
      </c>
    </row>
    <row r="62" spans="1:12" s="13" customFormat="1" ht="199.5">
      <c r="A62" s="10" t="s">
        <v>138</v>
      </c>
      <c r="B62" s="14">
        <v>44986</v>
      </c>
      <c r="C62" s="15" t="s">
        <v>142</v>
      </c>
      <c r="D62" s="16" t="s">
        <v>30</v>
      </c>
      <c r="E62" s="17" t="s">
        <v>143</v>
      </c>
      <c r="F62" s="22"/>
      <c r="G62" s="15">
        <v>14005055</v>
      </c>
      <c r="H62" s="15"/>
      <c r="I62" s="15"/>
      <c r="J62" s="15"/>
      <c r="K62" s="11" t="s">
        <v>144</v>
      </c>
      <c r="L62" s="12">
        <v>14800</v>
      </c>
    </row>
    <row r="63" spans="1:12" s="13" customFormat="1" ht="60">
      <c r="A63" s="10" t="s">
        <v>138</v>
      </c>
      <c r="B63" s="14">
        <v>44986</v>
      </c>
      <c r="C63" s="15" t="s">
        <v>145</v>
      </c>
      <c r="D63" s="16" t="s">
        <v>30</v>
      </c>
      <c r="E63" s="17" t="s">
        <v>146</v>
      </c>
      <c r="F63" s="15"/>
      <c r="G63" s="15"/>
      <c r="H63" s="15"/>
      <c r="I63" s="15"/>
      <c r="J63" s="15"/>
      <c r="K63" s="11" t="s">
        <v>147</v>
      </c>
      <c r="L63" s="12">
        <f>3400+136</f>
        <v>3536</v>
      </c>
    </row>
    <row r="64" spans="1:12" s="13" customFormat="1" ht="261">
      <c r="A64" s="10" t="s">
        <v>138</v>
      </c>
      <c r="B64" s="14">
        <v>44986</v>
      </c>
      <c r="C64" s="15" t="s">
        <v>14</v>
      </c>
      <c r="D64" s="16" t="s">
        <v>30</v>
      </c>
      <c r="E64" s="17" t="s">
        <v>148</v>
      </c>
      <c r="F64" s="15"/>
      <c r="G64" s="15"/>
      <c r="H64" s="15"/>
      <c r="I64" s="15"/>
      <c r="J64" s="15"/>
      <c r="K64" s="11" t="s">
        <v>149</v>
      </c>
      <c r="L64" s="12">
        <v>18500</v>
      </c>
    </row>
    <row r="65" spans="1:12" s="13" customFormat="1" ht="60">
      <c r="A65" s="10" t="s">
        <v>150</v>
      </c>
      <c r="B65" s="14">
        <v>44664</v>
      </c>
      <c r="C65" s="15" t="s">
        <v>151</v>
      </c>
      <c r="D65" s="16" t="s">
        <v>152</v>
      </c>
      <c r="E65" s="17" t="s">
        <v>153</v>
      </c>
      <c r="F65" s="15">
        <v>11075233</v>
      </c>
      <c r="G65" s="15"/>
      <c r="H65" s="15"/>
      <c r="I65" s="15"/>
      <c r="J65" s="15"/>
      <c r="K65" s="11" t="s">
        <v>154</v>
      </c>
      <c r="L65" s="12">
        <v>2425</v>
      </c>
    </row>
    <row r="66" spans="1:12" s="13" customFormat="1" ht="60">
      <c r="A66" s="10" t="s">
        <v>150</v>
      </c>
      <c r="B66" s="14">
        <v>44664</v>
      </c>
      <c r="C66" s="15" t="s">
        <v>151</v>
      </c>
      <c r="D66" s="16" t="s">
        <v>152</v>
      </c>
      <c r="E66" s="17" t="s">
        <v>155</v>
      </c>
      <c r="F66" s="15">
        <v>12335072</v>
      </c>
      <c r="G66" s="15"/>
      <c r="H66" s="15"/>
      <c r="I66" s="15"/>
      <c r="J66" s="15"/>
      <c r="K66" s="11" t="s">
        <v>154</v>
      </c>
      <c r="L66" s="12" t="s">
        <v>156</v>
      </c>
    </row>
    <row r="67" spans="1:12" s="13" customFormat="1" ht="60">
      <c r="A67" s="10" t="s">
        <v>150</v>
      </c>
      <c r="B67" s="14">
        <v>44678</v>
      </c>
      <c r="C67" s="15" t="s">
        <v>151</v>
      </c>
      <c r="D67" s="16" t="s">
        <v>152</v>
      </c>
      <c r="E67" s="17" t="s">
        <v>157</v>
      </c>
      <c r="F67" s="20" t="s">
        <v>158</v>
      </c>
      <c r="G67" s="15"/>
      <c r="H67" s="15"/>
      <c r="I67" s="15"/>
      <c r="J67" s="15"/>
      <c r="K67" s="11" t="s">
        <v>154</v>
      </c>
      <c r="L67" s="12" t="s">
        <v>159</v>
      </c>
    </row>
    <row r="68" spans="1:12" s="13" customFormat="1" ht="60">
      <c r="A68" s="10" t="s">
        <v>150</v>
      </c>
      <c r="B68" s="14">
        <v>44678</v>
      </c>
      <c r="C68" s="15" t="s">
        <v>151</v>
      </c>
      <c r="D68" s="16" t="s">
        <v>152</v>
      </c>
      <c r="E68" s="17" t="s">
        <v>160</v>
      </c>
      <c r="F68" s="15">
        <v>1400984</v>
      </c>
      <c r="G68" s="15">
        <v>277077</v>
      </c>
      <c r="H68" s="15"/>
      <c r="I68" s="15"/>
      <c r="J68" s="15"/>
      <c r="K68" s="11" t="s">
        <v>154</v>
      </c>
      <c r="L68" s="12" t="s">
        <v>161</v>
      </c>
    </row>
    <row r="69" spans="1:12" s="13" customFormat="1" ht="60">
      <c r="A69" s="10" t="s">
        <v>150</v>
      </c>
      <c r="B69" s="14">
        <v>44870</v>
      </c>
      <c r="C69" s="15" t="s">
        <v>151</v>
      </c>
      <c r="D69" s="16" t="s">
        <v>152</v>
      </c>
      <c r="E69" s="17" t="s">
        <v>162</v>
      </c>
      <c r="F69" s="20" t="s">
        <v>163</v>
      </c>
      <c r="G69" s="15"/>
      <c r="H69" s="15"/>
      <c r="I69" s="15"/>
      <c r="J69" s="15"/>
      <c r="K69" s="11" t="s">
        <v>154</v>
      </c>
      <c r="L69" s="12" t="s">
        <v>164</v>
      </c>
    </row>
    <row r="70" spans="1:12" s="13" customFormat="1" ht="60">
      <c r="A70" s="10" t="s">
        <v>150</v>
      </c>
      <c r="B70" s="14" t="s">
        <v>165</v>
      </c>
      <c r="C70" s="15" t="s">
        <v>151</v>
      </c>
      <c r="D70" s="16" t="s">
        <v>152</v>
      </c>
      <c r="E70" s="17" t="s">
        <v>166</v>
      </c>
      <c r="F70" s="15"/>
      <c r="G70" s="15">
        <v>244823</v>
      </c>
      <c r="H70" s="15"/>
      <c r="I70" s="15"/>
      <c r="J70" s="15"/>
      <c r="K70" s="11" t="s">
        <v>154</v>
      </c>
      <c r="L70" s="12" t="s">
        <v>167</v>
      </c>
    </row>
    <row r="71" spans="1:12" s="13" customFormat="1" ht="60">
      <c r="A71" s="10" t="s">
        <v>150</v>
      </c>
      <c r="B71" s="14">
        <v>44839</v>
      </c>
      <c r="C71" s="15" t="s">
        <v>151</v>
      </c>
      <c r="D71" s="16" t="s">
        <v>152</v>
      </c>
      <c r="E71" s="17" t="s">
        <v>168</v>
      </c>
      <c r="F71" s="15">
        <v>13152509</v>
      </c>
      <c r="G71" s="15"/>
      <c r="H71" s="15"/>
      <c r="I71" s="15"/>
      <c r="J71" s="15"/>
      <c r="K71" s="11" t="s">
        <v>154</v>
      </c>
      <c r="L71" s="12" t="s">
        <v>169</v>
      </c>
    </row>
    <row r="72" spans="1:12" s="13" customFormat="1" ht="60">
      <c r="A72" s="10" t="s">
        <v>150</v>
      </c>
      <c r="B72" s="14">
        <v>44839</v>
      </c>
      <c r="C72" s="15" t="s">
        <v>151</v>
      </c>
      <c r="D72" s="16" t="s">
        <v>152</v>
      </c>
      <c r="E72" s="17" t="s">
        <v>170</v>
      </c>
      <c r="F72" s="15"/>
      <c r="G72" s="15">
        <v>1161323</v>
      </c>
      <c r="H72" s="15"/>
      <c r="I72" s="15"/>
      <c r="J72" s="15"/>
      <c r="K72" s="11" t="s">
        <v>154</v>
      </c>
      <c r="L72" s="12" t="s">
        <v>171</v>
      </c>
    </row>
    <row r="73" spans="1:12" s="13" customFormat="1" ht="60">
      <c r="A73" s="10" t="s">
        <v>150</v>
      </c>
      <c r="B73" s="14">
        <v>44870</v>
      </c>
      <c r="C73" s="15" t="s">
        <v>151</v>
      </c>
      <c r="D73" s="16" t="s">
        <v>152</v>
      </c>
      <c r="E73" s="17" t="s">
        <v>172</v>
      </c>
      <c r="F73" s="20">
        <v>53703</v>
      </c>
      <c r="G73" s="15"/>
      <c r="H73" s="15"/>
      <c r="I73" s="15"/>
      <c r="J73" s="15"/>
      <c r="K73" s="11" t="s">
        <v>154</v>
      </c>
      <c r="L73" s="12" t="s">
        <v>173</v>
      </c>
    </row>
    <row r="74" spans="1:12" s="13" customFormat="1" ht="60">
      <c r="A74" s="10" t="s">
        <v>150</v>
      </c>
      <c r="B74" s="14">
        <v>44701</v>
      </c>
      <c r="C74" s="15" t="s">
        <v>151</v>
      </c>
      <c r="D74" s="16" t="s">
        <v>152</v>
      </c>
      <c r="E74" s="17" t="s">
        <v>174</v>
      </c>
      <c r="F74" s="20" t="s">
        <v>175</v>
      </c>
      <c r="G74" s="15"/>
      <c r="H74" s="15"/>
      <c r="I74" s="15"/>
      <c r="J74" s="15"/>
      <c r="K74" s="11" t="s">
        <v>154</v>
      </c>
      <c r="L74" s="12" t="s">
        <v>176</v>
      </c>
    </row>
    <row r="75" spans="1:12" s="13" customFormat="1" ht="60">
      <c r="A75" s="10" t="s">
        <v>150</v>
      </c>
      <c r="B75" s="14">
        <v>44708</v>
      </c>
      <c r="C75" s="15" t="s">
        <v>151</v>
      </c>
      <c r="D75" s="16" t="s">
        <v>152</v>
      </c>
      <c r="E75" s="17" t="s">
        <v>177</v>
      </c>
      <c r="F75" s="15">
        <v>6791435</v>
      </c>
      <c r="G75" s="15"/>
      <c r="H75" s="15"/>
      <c r="I75" s="15"/>
      <c r="J75" s="15"/>
      <c r="K75" s="11" t="s">
        <v>154</v>
      </c>
      <c r="L75" s="12" t="s">
        <v>178</v>
      </c>
    </row>
    <row r="76" spans="1:12" s="13" customFormat="1" ht="60">
      <c r="A76" s="10" t="s">
        <v>150</v>
      </c>
      <c r="B76" s="14">
        <v>44728</v>
      </c>
      <c r="C76" s="15" t="s">
        <v>151</v>
      </c>
      <c r="D76" s="16" t="s">
        <v>152</v>
      </c>
      <c r="E76" s="17" t="s">
        <v>179</v>
      </c>
      <c r="F76" s="20">
        <v>53703</v>
      </c>
      <c r="G76" s="15"/>
      <c r="H76" s="15"/>
      <c r="I76" s="15"/>
      <c r="J76" s="15"/>
      <c r="K76" s="11" t="s">
        <v>154</v>
      </c>
      <c r="L76" s="12" t="s">
        <v>180</v>
      </c>
    </row>
    <row r="77" spans="1:12" s="13" customFormat="1" ht="30">
      <c r="A77" s="10" t="s">
        <v>150</v>
      </c>
      <c r="B77" s="14">
        <v>44701</v>
      </c>
      <c r="C77" s="15" t="s">
        <v>151</v>
      </c>
      <c r="D77" s="16" t="s">
        <v>152</v>
      </c>
      <c r="E77" s="17" t="s">
        <v>181</v>
      </c>
      <c r="F77" s="15">
        <v>612809</v>
      </c>
      <c r="G77" s="15"/>
      <c r="H77" s="15"/>
      <c r="I77" s="15"/>
      <c r="J77" s="15"/>
      <c r="K77" s="11" t="s">
        <v>182</v>
      </c>
      <c r="L77" s="12" t="s">
        <v>183</v>
      </c>
    </row>
    <row r="78" spans="1:12" s="13" customFormat="1" ht="60">
      <c r="A78" s="10" t="s">
        <v>150</v>
      </c>
      <c r="B78" s="14">
        <v>44928</v>
      </c>
      <c r="C78" s="15" t="s">
        <v>151</v>
      </c>
      <c r="D78" s="16" t="s">
        <v>152</v>
      </c>
      <c r="E78" s="17" t="s">
        <v>184</v>
      </c>
      <c r="F78" s="15"/>
      <c r="G78" s="15">
        <v>293799</v>
      </c>
      <c r="H78" s="15"/>
      <c r="I78" s="15"/>
      <c r="J78" s="15"/>
      <c r="K78" s="11" t="s">
        <v>154</v>
      </c>
      <c r="L78" s="12" t="s">
        <v>185</v>
      </c>
    </row>
    <row r="79" spans="1:12" s="13" customFormat="1" ht="60">
      <c r="A79" s="10" t="s">
        <v>150</v>
      </c>
      <c r="B79" s="14">
        <v>44699</v>
      </c>
      <c r="C79" s="15" t="s">
        <v>151</v>
      </c>
      <c r="D79" s="16" t="s">
        <v>152</v>
      </c>
      <c r="E79" s="17" t="s">
        <v>186</v>
      </c>
      <c r="F79" s="20" t="s">
        <v>187</v>
      </c>
      <c r="G79" s="15"/>
      <c r="H79" s="15"/>
      <c r="I79" s="15"/>
      <c r="J79" s="15"/>
      <c r="K79" s="11" t="s">
        <v>154</v>
      </c>
      <c r="L79" s="12" t="s">
        <v>188</v>
      </c>
    </row>
    <row r="80" spans="1:12" s="13" customFormat="1" ht="75">
      <c r="A80" s="10" t="s">
        <v>150</v>
      </c>
      <c r="B80" s="14">
        <v>44691</v>
      </c>
      <c r="C80" s="15" t="s">
        <v>189</v>
      </c>
      <c r="D80" s="16" t="s">
        <v>152</v>
      </c>
      <c r="E80" s="17" t="s">
        <v>160</v>
      </c>
      <c r="F80" s="15">
        <v>1400984</v>
      </c>
      <c r="G80" s="15">
        <v>277077</v>
      </c>
      <c r="H80" s="15"/>
      <c r="I80" s="15"/>
      <c r="J80" s="15"/>
      <c r="K80" s="11" t="s">
        <v>190</v>
      </c>
      <c r="L80" s="12" t="s">
        <v>191</v>
      </c>
    </row>
    <row r="81" spans="1:12" s="13" customFormat="1" ht="75">
      <c r="A81" s="10" t="s">
        <v>150</v>
      </c>
      <c r="B81" s="14">
        <v>44820</v>
      </c>
      <c r="C81" s="15" t="s">
        <v>189</v>
      </c>
      <c r="D81" s="16" t="s">
        <v>152</v>
      </c>
      <c r="E81" s="17" t="s">
        <v>155</v>
      </c>
      <c r="F81" s="15">
        <v>12335072</v>
      </c>
      <c r="G81" s="15"/>
      <c r="H81" s="15"/>
      <c r="I81" s="15"/>
      <c r="J81" s="15"/>
      <c r="K81" s="11" t="s">
        <v>190</v>
      </c>
      <c r="L81" s="12" t="s">
        <v>192</v>
      </c>
    </row>
    <row r="82" spans="1:12" s="13" customFormat="1" ht="75">
      <c r="A82" s="10" t="s">
        <v>150</v>
      </c>
      <c r="B82" s="14">
        <v>44751</v>
      </c>
      <c r="C82" s="15" t="s">
        <v>189</v>
      </c>
      <c r="D82" s="16" t="s">
        <v>152</v>
      </c>
      <c r="E82" s="17" t="s">
        <v>193</v>
      </c>
      <c r="F82" s="15">
        <v>11075233</v>
      </c>
      <c r="G82" s="15"/>
      <c r="H82" s="15"/>
      <c r="I82" s="15"/>
      <c r="J82" s="15"/>
      <c r="K82" s="11" t="s">
        <v>190</v>
      </c>
      <c r="L82" s="12" t="s">
        <v>194</v>
      </c>
    </row>
    <row r="83" spans="1:12" s="13" customFormat="1" ht="75">
      <c r="A83" s="10" t="s">
        <v>150</v>
      </c>
      <c r="B83" s="14">
        <v>44799</v>
      </c>
      <c r="C83" s="15" t="s">
        <v>189</v>
      </c>
      <c r="D83" s="16" t="s">
        <v>152</v>
      </c>
      <c r="E83" s="17" t="s">
        <v>162</v>
      </c>
      <c r="F83" s="20">
        <v>3774725</v>
      </c>
      <c r="G83" s="15"/>
      <c r="H83" s="15"/>
      <c r="I83" s="15"/>
      <c r="J83" s="15"/>
      <c r="K83" s="11" t="s">
        <v>190</v>
      </c>
      <c r="L83" s="12" t="s">
        <v>195</v>
      </c>
    </row>
    <row r="84" spans="1:12" s="13" customFormat="1" ht="75">
      <c r="A84" s="10" t="s">
        <v>150</v>
      </c>
      <c r="B84" s="14">
        <v>44818</v>
      </c>
      <c r="C84" s="15" t="s">
        <v>189</v>
      </c>
      <c r="D84" s="16" t="s">
        <v>152</v>
      </c>
      <c r="E84" s="17" t="s">
        <v>170</v>
      </c>
      <c r="F84" s="20"/>
      <c r="G84" s="15">
        <v>1161323</v>
      </c>
      <c r="H84" s="15"/>
      <c r="I84" s="15"/>
      <c r="J84" s="15"/>
      <c r="K84" s="11" t="s">
        <v>190</v>
      </c>
      <c r="L84" s="12" t="s">
        <v>196</v>
      </c>
    </row>
    <row r="85" spans="1:12" s="13" customFormat="1" ht="75">
      <c r="A85" s="10" t="s">
        <v>150</v>
      </c>
      <c r="B85" s="14">
        <v>44873</v>
      </c>
      <c r="C85" s="15" t="s">
        <v>189</v>
      </c>
      <c r="D85" s="16" t="s">
        <v>152</v>
      </c>
      <c r="E85" s="17" t="s">
        <v>197</v>
      </c>
      <c r="F85" s="20"/>
      <c r="G85" s="15">
        <v>1150486</v>
      </c>
      <c r="H85" s="15"/>
      <c r="I85" s="15"/>
      <c r="J85" s="15"/>
      <c r="K85" s="11" t="s">
        <v>190</v>
      </c>
      <c r="L85" s="12" t="s">
        <v>198</v>
      </c>
    </row>
    <row r="86" spans="1:12" s="13" customFormat="1" ht="75">
      <c r="A86" s="10" t="s">
        <v>150</v>
      </c>
      <c r="B86" s="14">
        <v>44722</v>
      </c>
      <c r="C86" s="15" t="s">
        <v>189</v>
      </c>
      <c r="D86" s="16" t="s">
        <v>152</v>
      </c>
      <c r="E86" s="17" t="s">
        <v>199</v>
      </c>
      <c r="F86" s="20">
        <v>13152509</v>
      </c>
      <c r="G86" s="15"/>
      <c r="H86" s="15"/>
      <c r="I86" s="15"/>
      <c r="J86" s="15"/>
      <c r="K86" s="11" t="s">
        <v>190</v>
      </c>
      <c r="L86" s="12">
        <v>9685.7099999999991</v>
      </c>
    </row>
    <row r="87" spans="1:12" s="13" customFormat="1" ht="75">
      <c r="A87" s="10" t="s">
        <v>150</v>
      </c>
      <c r="B87" s="14">
        <v>44798</v>
      </c>
      <c r="C87" s="15" t="s">
        <v>189</v>
      </c>
      <c r="D87" s="16" t="s">
        <v>152</v>
      </c>
      <c r="E87" s="17" t="s">
        <v>157</v>
      </c>
      <c r="F87" s="20" t="s">
        <v>158</v>
      </c>
      <c r="G87" s="15"/>
      <c r="H87" s="15"/>
      <c r="I87" s="15"/>
      <c r="J87" s="15"/>
      <c r="K87" s="11" t="s">
        <v>190</v>
      </c>
      <c r="L87" s="12" t="s">
        <v>200</v>
      </c>
    </row>
    <row r="88" spans="1:12" s="13" customFormat="1" ht="30">
      <c r="A88" s="10" t="s">
        <v>150</v>
      </c>
      <c r="B88" s="14">
        <v>44751</v>
      </c>
      <c r="C88" s="15" t="s">
        <v>189</v>
      </c>
      <c r="D88" s="16" t="s">
        <v>152</v>
      </c>
      <c r="E88" s="17" t="s">
        <v>201</v>
      </c>
      <c r="F88" s="20"/>
      <c r="G88" s="15">
        <v>11519261</v>
      </c>
      <c r="H88" s="15"/>
      <c r="I88" s="15"/>
      <c r="J88" s="15"/>
      <c r="K88" s="11" t="s">
        <v>182</v>
      </c>
      <c r="L88" s="12">
        <v>372</v>
      </c>
    </row>
    <row r="89" spans="1:12" s="13" customFormat="1" ht="75">
      <c r="A89" s="10" t="s">
        <v>150</v>
      </c>
      <c r="B89" s="14">
        <v>44751</v>
      </c>
      <c r="C89" s="15" t="s">
        <v>189</v>
      </c>
      <c r="D89" s="16" t="s">
        <v>152</v>
      </c>
      <c r="E89" s="17" t="s">
        <v>186</v>
      </c>
      <c r="F89" s="20" t="s">
        <v>202</v>
      </c>
      <c r="G89" s="15"/>
      <c r="H89" s="15"/>
      <c r="I89" s="15"/>
      <c r="J89" s="15"/>
      <c r="K89" s="11" t="s">
        <v>190</v>
      </c>
      <c r="L89" s="12">
        <v>10752</v>
      </c>
    </row>
    <row r="90" spans="1:12" s="13" customFormat="1" ht="75">
      <c r="A90" s="10" t="s">
        <v>150</v>
      </c>
      <c r="B90" s="14">
        <v>44823</v>
      </c>
      <c r="C90" s="15" t="s">
        <v>189</v>
      </c>
      <c r="D90" s="16" t="s">
        <v>152</v>
      </c>
      <c r="E90" s="17" t="s">
        <v>177</v>
      </c>
      <c r="F90" s="20" t="s">
        <v>203</v>
      </c>
      <c r="G90" s="15"/>
      <c r="H90" s="15"/>
      <c r="I90" s="15"/>
      <c r="J90" s="15"/>
      <c r="K90" s="11" t="s">
        <v>190</v>
      </c>
      <c r="L90" s="12" t="s">
        <v>204</v>
      </c>
    </row>
    <row r="91" spans="1:12" s="13" customFormat="1" ht="75">
      <c r="A91" s="10" t="s">
        <v>150</v>
      </c>
      <c r="B91" s="14">
        <v>44824</v>
      </c>
      <c r="C91" s="15" t="s">
        <v>189</v>
      </c>
      <c r="D91" s="16" t="s">
        <v>152</v>
      </c>
      <c r="E91" s="17" t="s">
        <v>205</v>
      </c>
      <c r="F91" s="20">
        <v>53703</v>
      </c>
      <c r="G91" s="15"/>
      <c r="H91" s="15"/>
      <c r="I91" s="15"/>
      <c r="J91" s="15"/>
      <c r="K91" s="11" t="s">
        <v>190</v>
      </c>
      <c r="L91" s="12" t="s">
        <v>206</v>
      </c>
    </row>
    <row r="92" spans="1:12" s="13" customFormat="1" ht="75">
      <c r="A92" s="10" t="s">
        <v>150</v>
      </c>
      <c r="B92" s="14">
        <v>44815</v>
      </c>
      <c r="C92" s="15" t="s">
        <v>189</v>
      </c>
      <c r="D92" s="16" t="s">
        <v>152</v>
      </c>
      <c r="E92" s="17" t="s">
        <v>207</v>
      </c>
      <c r="F92" s="20"/>
      <c r="G92" s="15">
        <v>1179903</v>
      </c>
      <c r="H92" s="15"/>
      <c r="I92" s="15"/>
      <c r="J92" s="15"/>
      <c r="K92" s="11" t="s">
        <v>190</v>
      </c>
      <c r="L92" s="12" t="s">
        <v>208</v>
      </c>
    </row>
    <row r="93" spans="1:12" s="13" customFormat="1" ht="75">
      <c r="A93" s="10" t="s">
        <v>150</v>
      </c>
      <c r="B93" s="14">
        <v>44821</v>
      </c>
      <c r="C93" s="15" t="s">
        <v>189</v>
      </c>
      <c r="D93" s="16" t="s">
        <v>152</v>
      </c>
      <c r="E93" s="17" t="s">
        <v>209</v>
      </c>
      <c r="F93" s="20">
        <v>11703354</v>
      </c>
      <c r="G93" s="15"/>
      <c r="H93" s="15"/>
      <c r="I93" s="15"/>
      <c r="J93" s="15"/>
      <c r="K93" s="11" t="s">
        <v>190</v>
      </c>
      <c r="L93" s="12" t="s">
        <v>210</v>
      </c>
    </row>
    <row r="94" spans="1:12" s="13" customFormat="1" ht="75">
      <c r="A94" s="10" t="s">
        <v>150</v>
      </c>
      <c r="B94" s="14">
        <v>44834</v>
      </c>
      <c r="C94" s="15" t="s">
        <v>189</v>
      </c>
      <c r="D94" s="16" t="s">
        <v>152</v>
      </c>
      <c r="E94" s="17" t="s">
        <v>211</v>
      </c>
      <c r="F94" s="20"/>
      <c r="G94" s="15"/>
      <c r="H94" s="15"/>
      <c r="I94" s="15"/>
      <c r="J94" s="15"/>
      <c r="K94" s="11" t="s">
        <v>190</v>
      </c>
      <c r="L94" s="12" t="s">
        <v>212</v>
      </c>
    </row>
    <row r="95" spans="1:12" s="13" customFormat="1" ht="75">
      <c r="A95" s="10" t="s">
        <v>150</v>
      </c>
      <c r="B95" s="14">
        <v>44834</v>
      </c>
      <c r="C95" s="15" t="s">
        <v>189</v>
      </c>
      <c r="D95" s="16" t="s">
        <v>152</v>
      </c>
      <c r="E95" s="17" t="s">
        <v>213</v>
      </c>
      <c r="F95" s="20"/>
      <c r="G95" s="15"/>
      <c r="H95" s="15"/>
      <c r="I95" s="15"/>
      <c r="J95" s="15" t="s">
        <v>44</v>
      </c>
      <c r="K95" s="11" t="s">
        <v>190</v>
      </c>
      <c r="L95" s="12" t="s">
        <v>214</v>
      </c>
    </row>
    <row r="96" spans="1:12" s="13" customFormat="1" ht="75">
      <c r="A96" s="10" t="s">
        <v>150</v>
      </c>
      <c r="B96" s="14">
        <v>44834</v>
      </c>
      <c r="C96" s="15" t="s">
        <v>189</v>
      </c>
      <c r="D96" s="16" t="s">
        <v>152</v>
      </c>
      <c r="E96" s="17" t="s">
        <v>215</v>
      </c>
      <c r="F96" s="20">
        <v>117289</v>
      </c>
      <c r="G96" s="15"/>
      <c r="H96" s="15"/>
      <c r="I96" s="15"/>
      <c r="J96" s="15"/>
      <c r="K96" s="11" t="s">
        <v>190</v>
      </c>
      <c r="L96" s="12" t="s">
        <v>216</v>
      </c>
    </row>
    <row r="97" spans="1:12" s="13" customFormat="1" ht="60">
      <c r="A97" s="10" t="s">
        <v>150</v>
      </c>
      <c r="B97" s="14">
        <v>44939</v>
      </c>
      <c r="C97" s="15" t="s">
        <v>217</v>
      </c>
      <c r="D97" s="16" t="s">
        <v>152</v>
      </c>
      <c r="E97" s="17" t="s">
        <v>155</v>
      </c>
      <c r="F97" s="20" t="s">
        <v>218</v>
      </c>
      <c r="G97" s="15"/>
      <c r="H97" s="15"/>
      <c r="I97" s="15"/>
      <c r="J97" s="15"/>
      <c r="K97" s="11" t="s">
        <v>219</v>
      </c>
      <c r="L97" s="12">
        <v>24528</v>
      </c>
    </row>
    <row r="98" spans="1:12" s="13" customFormat="1" ht="60">
      <c r="A98" s="10" t="s">
        <v>150</v>
      </c>
      <c r="B98" s="14">
        <v>44916</v>
      </c>
      <c r="C98" s="15" t="s">
        <v>217</v>
      </c>
      <c r="D98" s="16" t="s">
        <v>152</v>
      </c>
      <c r="E98" s="17" t="s">
        <v>157</v>
      </c>
      <c r="F98" s="20" t="s">
        <v>158</v>
      </c>
      <c r="G98" s="15"/>
      <c r="H98" s="15"/>
      <c r="I98" s="15"/>
      <c r="J98" s="15"/>
      <c r="K98" s="11" t="s">
        <v>219</v>
      </c>
      <c r="L98" s="12" t="s">
        <v>220</v>
      </c>
    </row>
    <row r="99" spans="1:12" s="13" customFormat="1" ht="60">
      <c r="A99" s="10" t="s">
        <v>150</v>
      </c>
      <c r="B99" s="14">
        <v>44973</v>
      </c>
      <c r="C99" s="15" t="s">
        <v>217</v>
      </c>
      <c r="D99" s="16" t="s">
        <v>152</v>
      </c>
      <c r="E99" s="17" t="s">
        <v>162</v>
      </c>
      <c r="F99" s="20">
        <v>3774725</v>
      </c>
      <c r="G99" s="15"/>
      <c r="H99" s="15"/>
      <c r="I99" s="15"/>
      <c r="J99" s="15"/>
      <c r="K99" s="11" t="s">
        <v>219</v>
      </c>
      <c r="L99" s="12" t="s">
        <v>221</v>
      </c>
    </row>
    <row r="100" spans="1:12" s="13" customFormat="1" ht="60">
      <c r="A100" s="10" t="s">
        <v>150</v>
      </c>
      <c r="B100" s="14">
        <v>44939</v>
      </c>
      <c r="C100" s="15" t="s">
        <v>217</v>
      </c>
      <c r="D100" s="16" t="s">
        <v>152</v>
      </c>
      <c r="E100" s="17" t="s">
        <v>170</v>
      </c>
      <c r="F100" s="15"/>
      <c r="G100" s="15">
        <v>1161323</v>
      </c>
      <c r="H100" s="15"/>
      <c r="I100" s="15"/>
      <c r="J100" s="15"/>
      <c r="K100" s="11" t="s">
        <v>219</v>
      </c>
      <c r="L100" s="12" t="s">
        <v>222</v>
      </c>
    </row>
    <row r="101" spans="1:12" s="13" customFormat="1" ht="60">
      <c r="A101" s="10" t="s">
        <v>150</v>
      </c>
      <c r="B101" s="14">
        <v>45200</v>
      </c>
      <c r="C101" s="15" t="s">
        <v>217</v>
      </c>
      <c r="D101" s="16" t="s">
        <v>152</v>
      </c>
      <c r="E101" s="17" t="s">
        <v>153</v>
      </c>
      <c r="F101" s="15">
        <v>11075233</v>
      </c>
      <c r="G101" s="15"/>
      <c r="H101" s="15"/>
      <c r="I101" s="15"/>
      <c r="J101" s="15"/>
      <c r="K101" s="11" t="s">
        <v>219</v>
      </c>
      <c r="L101" s="12" t="s">
        <v>223</v>
      </c>
    </row>
    <row r="102" spans="1:12" s="13" customFormat="1" ht="60">
      <c r="A102" s="10" t="s">
        <v>150</v>
      </c>
      <c r="B102" s="14">
        <v>44939</v>
      </c>
      <c r="C102" s="15" t="s">
        <v>217</v>
      </c>
      <c r="D102" s="16" t="s">
        <v>152</v>
      </c>
      <c r="E102" s="17" t="s">
        <v>177</v>
      </c>
      <c r="F102" s="15">
        <v>6791435</v>
      </c>
      <c r="G102" s="15"/>
      <c r="H102" s="15"/>
      <c r="I102" s="15"/>
      <c r="J102" s="15"/>
      <c r="K102" s="11" t="s">
        <v>219</v>
      </c>
      <c r="L102" s="12" t="s">
        <v>224</v>
      </c>
    </row>
    <row r="103" spans="1:12" s="13" customFormat="1" ht="60">
      <c r="A103" s="10" t="s">
        <v>150</v>
      </c>
      <c r="B103" s="14">
        <v>44939</v>
      </c>
      <c r="C103" s="15" t="s">
        <v>217</v>
      </c>
      <c r="D103" s="16" t="s">
        <v>152</v>
      </c>
      <c r="E103" s="17" t="s">
        <v>166</v>
      </c>
      <c r="F103" s="15"/>
      <c r="G103" s="15">
        <v>244823</v>
      </c>
      <c r="H103" s="15"/>
      <c r="I103" s="15"/>
      <c r="J103" s="15"/>
      <c r="K103" s="11" t="s">
        <v>219</v>
      </c>
      <c r="L103" s="12" t="s">
        <v>225</v>
      </c>
    </row>
    <row r="104" spans="1:12" s="13" customFormat="1" ht="60">
      <c r="A104" s="10" t="s">
        <v>150</v>
      </c>
      <c r="B104" s="14">
        <v>44939</v>
      </c>
      <c r="C104" s="15" t="s">
        <v>217</v>
      </c>
      <c r="D104" s="16" t="s">
        <v>152</v>
      </c>
      <c r="E104" s="17" t="s">
        <v>209</v>
      </c>
      <c r="F104" s="15">
        <v>11703354</v>
      </c>
      <c r="G104" s="15"/>
      <c r="H104" s="15"/>
      <c r="I104" s="15"/>
      <c r="J104" s="15"/>
      <c r="K104" s="11" t="s">
        <v>219</v>
      </c>
      <c r="L104" s="12" t="s">
        <v>226</v>
      </c>
    </row>
    <row r="105" spans="1:12" s="13" customFormat="1" ht="60">
      <c r="A105" s="10" t="s">
        <v>150</v>
      </c>
      <c r="B105" s="14">
        <v>44943</v>
      </c>
      <c r="C105" s="15" t="s">
        <v>217</v>
      </c>
      <c r="D105" s="16" t="s">
        <v>152</v>
      </c>
      <c r="E105" s="17" t="s">
        <v>197</v>
      </c>
      <c r="F105" s="15"/>
      <c r="G105" s="15">
        <v>1150486</v>
      </c>
      <c r="H105" s="15"/>
      <c r="I105" s="15"/>
      <c r="J105" s="15"/>
      <c r="K105" s="11" t="s">
        <v>219</v>
      </c>
      <c r="L105" s="12" t="s">
        <v>227</v>
      </c>
    </row>
    <row r="106" spans="1:12" s="13" customFormat="1" ht="60">
      <c r="A106" s="10" t="s">
        <v>150</v>
      </c>
      <c r="B106" s="14">
        <v>44943</v>
      </c>
      <c r="C106" s="15" t="s">
        <v>217</v>
      </c>
      <c r="D106" s="16" t="s">
        <v>152</v>
      </c>
      <c r="E106" s="17" t="s">
        <v>228</v>
      </c>
      <c r="F106" s="15"/>
      <c r="G106" s="15"/>
      <c r="H106" s="15"/>
      <c r="I106" s="15"/>
      <c r="J106" s="15"/>
      <c r="K106" s="11" t="s">
        <v>219</v>
      </c>
      <c r="L106" s="12" t="s">
        <v>229</v>
      </c>
    </row>
    <row r="107" spans="1:12" s="13" customFormat="1" ht="60">
      <c r="A107" s="10" t="s">
        <v>150</v>
      </c>
      <c r="B107" s="14">
        <v>44943</v>
      </c>
      <c r="C107" s="15" t="s">
        <v>217</v>
      </c>
      <c r="D107" s="16" t="s">
        <v>152</v>
      </c>
      <c r="E107" s="17" t="s">
        <v>213</v>
      </c>
      <c r="F107" s="15"/>
      <c r="G107" s="15"/>
      <c r="H107" s="15"/>
      <c r="I107" s="15"/>
      <c r="J107" s="15" t="s">
        <v>44</v>
      </c>
      <c r="K107" s="11" t="s">
        <v>219</v>
      </c>
      <c r="L107" s="12" t="s">
        <v>230</v>
      </c>
    </row>
    <row r="108" spans="1:12" s="13" customFormat="1" ht="60">
      <c r="A108" s="10" t="s">
        <v>150</v>
      </c>
      <c r="B108" s="14">
        <v>44973</v>
      </c>
      <c r="C108" s="15" t="s">
        <v>217</v>
      </c>
      <c r="D108" s="16" t="s">
        <v>152</v>
      </c>
      <c r="E108" s="17" t="s">
        <v>231</v>
      </c>
      <c r="F108" s="15">
        <v>11603873</v>
      </c>
      <c r="G108" s="15"/>
      <c r="H108" s="15"/>
      <c r="I108" s="15"/>
      <c r="J108" s="15"/>
      <c r="K108" s="11" t="s">
        <v>219</v>
      </c>
      <c r="L108" s="12" t="s">
        <v>232</v>
      </c>
    </row>
    <row r="109" spans="1:12" s="13" customFormat="1" ht="60">
      <c r="A109" s="10" t="s">
        <v>150</v>
      </c>
      <c r="B109" s="14">
        <v>44957</v>
      </c>
      <c r="C109" s="15" t="s">
        <v>217</v>
      </c>
      <c r="D109" s="16" t="s">
        <v>152</v>
      </c>
      <c r="E109" s="17" t="s">
        <v>168</v>
      </c>
      <c r="F109" s="15">
        <v>13152509</v>
      </c>
      <c r="G109" s="15"/>
      <c r="H109" s="15"/>
      <c r="I109" s="15"/>
      <c r="J109" s="15"/>
      <c r="K109" s="11" t="s">
        <v>219</v>
      </c>
      <c r="L109" s="12" t="s">
        <v>233</v>
      </c>
    </row>
    <row r="110" spans="1:12" s="13" customFormat="1" ht="45">
      <c r="A110" s="10" t="s">
        <v>150</v>
      </c>
      <c r="B110" s="14">
        <v>44971</v>
      </c>
      <c r="C110" s="23" t="s">
        <v>234</v>
      </c>
      <c r="D110" s="16" t="s">
        <v>152</v>
      </c>
      <c r="E110" s="17" t="s">
        <v>235</v>
      </c>
      <c r="F110" s="15">
        <v>1268576</v>
      </c>
      <c r="G110" s="15"/>
      <c r="H110" s="15"/>
      <c r="I110" s="15"/>
      <c r="J110" s="15"/>
      <c r="K110" s="11" t="s">
        <v>236</v>
      </c>
      <c r="L110" s="12">
        <v>5495</v>
      </c>
    </row>
    <row r="111" spans="1:12" s="13" customFormat="1" ht="120">
      <c r="A111" s="10" t="s">
        <v>150</v>
      </c>
      <c r="B111" s="14">
        <v>45008</v>
      </c>
      <c r="C111" s="23" t="s">
        <v>234</v>
      </c>
      <c r="D111" s="16" t="s">
        <v>152</v>
      </c>
      <c r="E111" s="17" t="s">
        <v>237</v>
      </c>
      <c r="F111" s="15">
        <v>12780628</v>
      </c>
      <c r="G111" s="15"/>
      <c r="H111" s="15"/>
      <c r="I111" s="15"/>
      <c r="J111" s="15"/>
      <c r="K111" s="11" t="s">
        <v>238</v>
      </c>
      <c r="L111" s="12" t="s">
        <v>239</v>
      </c>
    </row>
    <row r="112" spans="1:12" s="13" customFormat="1" ht="90">
      <c r="A112" s="10" t="s">
        <v>240</v>
      </c>
      <c r="B112" s="14">
        <v>44901</v>
      </c>
      <c r="C112" s="15" t="s">
        <v>241</v>
      </c>
      <c r="D112" s="16" t="s">
        <v>242</v>
      </c>
      <c r="E112" s="17" t="s">
        <v>243</v>
      </c>
      <c r="F112" s="15"/>
      <c r="G112" s="15">
        <v>1149491</v>
      </c>
      <c r="H112" s="15"/>
      <c r="I112" s="15"/>
      <c r="J112" s="15"/>
      <c r="K112" s="11" t="s">
        <v>244</v>
      </c>
      <c r="L112" s="12">
        <v>4000</v>
      </c>
    </row>
    <row r="113" spans="1:12" s="13" customFormat="1" ht="90">
      <c r="A113" s="10" t="s">
        <v>240</v>
      </c>
      <c r="B113" s="14">
        <v>44931</v>
      </c>
      <c r="C113" s="15" t="s">
        <v>139</v>
      </c>
      <c r="D113" s="16" t="s">
        <v>242</v>
      </c>
      <c r="E113" s="17" t="s">
        <v>245</v>
      </c>
      <c r="F113" s="20" t="s">
        <v>246</v>
      </c>
      <c r="G113" s="15"/>
      <c r="H113" s="15"/>
      <c r="I113" s="15"/>
      <c r="J113" s="15"/>
      <c r="K113" s="11" t="s">
        <v>244</v>
      </c>
      <c r="L113" s="12">
        <v>4000</v>
      </c>
    </row>
    <row r="114" spans="1:12" s="13" customFormat="1" ht="90">
      <c r="A114" s="10" t="s">
        <v>240</v>
      </c>
      <c r="B114" s="14">
        <v>44943</v>
      </c>
      <c r="C114" s="15" t="s">
        <v>247</v>
      </c>
      <c r="D114" s="16" t="s">
        <v>242</v>
      </c>
      <c r="E114" s="17" t="s">
        <v>248</v>
      </c>
      <c r="F114" s="20" t="s">
        <v>249</v>
      </c>
      <c r="G114" s="15"/>
      <c r="H114" s="15"/>
      <c r="I114" s="15"/>
      <c r="J114" s="15"/>
      <c r="K114" s="11" t="s">
        <v>244</v>
      </c>
      <c r="L114" s="12">
        <v>4000</v>
      </c>
    </row>
    <row r="115" spans="1:12" s="13" customFormat="1" ht="150">
      <c r="A115" s="10" t="s">
        <v>250</v>
      </c>
      <c r="B115" s="14">
        <v>44701</v>
      </c>
      <c r="C115" s="15" t="s">
        <v>139</v>
      </c>
      <c r="D115" s="16" t="s">
        <v>251</v>
      </c>
      <c r="E115" s="17" t="s">
        <v>252</v>
      </c>
      <c r="F115" s="15">
        <v>12730980</v>
      </c>
      <c r="G115" s="15"/>
      <c r="H115" s="15"/>
      <c r="I115" s="15"/>
      <c r="J115" s="15"/>
      <c r="K115" s="11" t="s">
        <v>253</v>
      </c>
      <c r="L115" s="12">
        <v>4000</v>
      </c>
    </row>
    <row r="116" spans="1:12" s="13" customFormat="1" ht="150">
      <c r="A116" s="10" t="s">
        <v>250</v>
      </c>
      <c r="B116" s="14">
        <v>44957</v>
      </c>
      <c r="C116" s="15" t="s">
        <v>145</v>
      </c>
      <c r="D116" s="16" t="s">
        <v>251</v>
      </c>
      <c r="E116" s="17" t="s">
        <v>254</v>
      </c>
      <c r="F116" s="15"/>
      <c r="G116" s="15"/>
      <c r="H116" s="15"/>
      <c r="I116" s="15"/>
      <c r="J116" s="15" t="s">
        <v>44</v>
      </c>
      <c r="K116" s="11" t="s">
        <v>255</v>
      </c>
      <c r="L116" s="12">
        <v>5000</v>
      </c>
    </row>
    <row r="117" spans="1:12" s="13" customFormat="1" ht="409.5">
      <c r="A117" s="10" t="s">
        <v>250</v>
      </c>
      <c r="B117" s="14">
        <v>45005</v>
      </c>
      <c r="C117" s="15" t="s">
        <v>139</v>
      </c>
      <c r="D117" s="16" t="s">
        <v>251</v>
      </c>
      <c r="E117" s="17" t="s">
        <v>252</v>
      </c>
      <c r="F117" s="15">
        <v>12730980</v>
      </c>
      <c r="G117" s="15"/>
      <c r="H117" s="15"/>
      <c r="I117" s="15"/>
      <c r="J117" s="15"/>
      <c r="K117" s="11" t="s">
        <v>256</v>
      </c>
      <c r="L117" s="12">
        <v>3000</v>
      </c>
    </row>
    <row r="118" spans="1:12" s="13" customFormat="1" ht="105">
      <c r="A118" s="10" t="s">
        <v>257</v>
      </c>
      <c r="B118" s="14">
        <v>44824</v>
      </c>
      <c r="C118" s="15" t="s">
        <v>258</v>
      </c>
      <c r="D118" s="16" t="s">
        <v>259</v>
      </c>
      <c r="E118" s="17" t="s">
        <v>260</v>
      </c>
      <c r="F118" s="15">
        <v>14018895</v>
      </c>
      <c r="G118" s="15"/>
      <c r="H118" s="15"/>
      <c r="I118" s="15"/>
      <c r="J118" s="15"/>
      <c r="K118" s="11" t="s">
        <v>261</v>
      </c>
      <c r="L118" s="12">
        <v>15000</v>
      </c>
    </row>
    <row r="119" spans="1:12" s="13" customFormat="1" ht="210">
      <c r="A119" s="10" t="s">
        <v>262</v>
      </c>
      <c r="B119" s="14">
        <v>44844</v>
      </c>
      <c r="C119" s="15" t="s">
        <v>263</v>
      </c>
      <c r="D119" s="16" t="s">
        <v>259</v>
      </c>
      <c r="E119" s="17" t="s">
        <v>264</v>
      </c>
      <c r="F119" s="15"/>
      <c r="G119" s="15">
        <v>1181550</v>
      </c>
      <c r="H119" s="15"/>
      <c r="I119" s="15"/>
      <c r="J119" s="15"/>
      <c r="K119" s="11" t="s">
        <v>265</v>
      </c>
      <c r="L119" s="12">
        <v>10000</v>
      </c>
    </row>
    <row r="120" spans="1:12" s="13" customFormat="1" ht="45">
      <c r="A120" s="10" t="s">
        <v>266</v>
      </c>
      <c r="B120" s="14">
        <v>44881</v>
      </c>
      <c r="C120" s="15" t="s">
        <v>258</v>
      </c>
      <c r="D120" s="16" t="s">
        <v>259</v>
      </c>
      <c r="E120" s="17" t="s">
        <v>267</v>
      </c>
      <c r="F120" s="15"/>
      <c r="G120" s="15">
        <v>1042542</v>
      </c>
      <c r="H120" s="15"/>
      <c r="I120" s="15"/>
      <c r="J120" s="15"/>
      <c r="K120" s="11" t="s">
        <v>268</v>
      </c>
      <c r="L120" s="12">
        <v>24703</v>
      </c>
    </row>
    <row r="121" spans="1:12" s="13" customFormat="1" ht="30">
      <c r="A121" s="10" t="s">
        <v>269</v>
      </c>
      <c r="B121" s="14">
        <v>45001</v>
      </c>
      <c r="C121" s="15" t="s">
        <v>270</v>
      </c>
      <c r="D121" s="16" t="s">
        <v>259</v>
      </c>
      <c r="E121" s="17" t="s">
        <v>271</v>
      </c>
      <c r="F121" s="15"/>
      <c r="G121" s="15">
        <v>1098058</v>
      </c>
      <c r="H121" s="15"/>
      <c r="I121" s="15"/>
      <c r="J121" s="15"/>
      <c r="K121" s="11" t="s">
        <v>272</v>
      </c>
      <c r="L121" s="12">
        <v>75444</v>
      </c>
    </row>
    <row r="122" spans="1:12" s="13" customFormat="1" ht="255">
      <c r="A122" s="10" t="s">
        <v>273</v>
      </c>
      <c r="B122" s="14" t="s">
        <v>274</v>
      </c>
      <c r="C122" s="15" t="s">
        <v>145</v>
      </c>
      <c r="D122" s="16" t="s">
        <v>275</v>
      </c>
      <c r="E122" s="17" t="s">
        <v>276</v>
      </c>
      <c r="F122" s="15"/>
      <c r="G122" s="15">
        <v>1149491</v>
      </c>
      <c r="H122" s="15"/>
      <c r="I122" s="15"/>
      <c r="J122" s="15"/>
      <c r="K122" s="11" t="s">
        <v>277</v>
      </c>
      <c r="L122" s="12">
        <v>5000</v>
      </c>
    </row>
    <row r="123" spans="1:12" s="13" customFormat="1" ht="300">
      <c r="A123" s="10" t="s">
        <v>273</v>
      </c>
      <c r="B123" s="14">
        <v>44652</v>
      </c>
      <c r="C123" s="15" t="s">
        <v>145</v>
      </c>
      <c r="D123" s="16" t="s">
        <v>275</v>
      </c>
      <c r="E123" s="17" t="s">
        <v>278</v>
      </c>
      <c r="F123" s="15"/>
      <c r="G123" s="15">
        <v>1076217</v>
      </c>
      <c r="H123" s="15"/>
      <c r="I123" s="15"/>
      <c r="J123" s="15"/>
      <c r="K123" s="11" t="s">
        <v>279</v>
      </c>
      <c r="L123" s="12" t="s">
        <v>280</v>
      </c>
    </row>
    <row r="124" spans="1:12" s="13" customFormat="1" ht="315">
      <c r="A124" s="10" t="s">
        <v>273</v>
      </c>
      <c r="B124" s="14">
        <v>44652</v>
      </c>
      <c r="C124" s="15" t="s">
        <v>145</v>
      </c>
      <c r="D124" s="16" t="s">
        <v>275</v>
      </c>
      <c r="E124" s="17" t="s">
        <v>281</v>
      </c>
      <c r="F124" s="15">
        <v>1636098</v>
      </c>
      <c r="G124" s="15">
        <v>285214</v>
      </c>
      <c r="H124" s="15"/>
      <c r="I124" s="15"/>
      <c r="J124" s="15"/>
      <c r="K124" s="11" t="s">
        <v>282</v>
      </c>
      <c r="L124" s="12" t="s">
        <v>283</v>
      </c>
    </row>
    <row r="125" spans="1:12" s="13" customFormat="1" ht="270">
      <c r="A125" s="10" t="s">
        <v>273</v>
      </c>
      <c r="B125" s="14">
        <v>44652</v>
      </c>
      <c r="C125" s="15" t="s">
        <v>145</v>
      </c>
      <c r="D125" s="16" t="s">
        <v>275</v>
      </c>
      <c r="E125" s="17" t="s">
        <v>284</v>
      </c>
      <c r="F125" s="15"/>
      <c r="G125" s="15">
        <v>1172967</v>
      </c>
      <c r="H125" s="15"/>
      <c r="I125" s="15"/>
      <c r="J125" s="15"/>
      <c r="K125" s="11" t="s">
        <v>285</v>
      </c>
      <c r="L125" s="12" t="s">
        <v>286</v>
      </c>
    </row>
    <row r="126" spans="1:12" s="13" customFormat="1" ht="225">
      <c r="A126" s="10" t="s">
        <v>273</v>
      </c>
      <c r="B126" s="14">
        <v>44652</v>
      </c>
      <c r="C126" s="15" t="s">
        <v>145</v>
      </c>
      <c r="D126" s="16" t="s">
        <v>275</v>
      </c>
      <c r="E126" s="17" t="s">
        <v>287</v>
      </c>
      <c r="F126" s="15"/>
      <c r="G126" s="15"/>
      <c r="H126" s="15"/>
      <c r="I126" s="15"/>
      <c r="J126" s="15" t="s">
        <v>44</v>
      </c>
      <c r="K126" s="11" t="s">
        <v>288</v>
      </c>
      <c r="L126" s="12" t="s">
        <v>289</v>
      </c>
    </row>
    <row r="127" spans="1:12" s="13" customFormat="1" ht="180">
      <c r="A127" s="10" t="s">
        <v>273</v>
      </c>
      <c r="B127" s="14">
        <v>44652</v>
      </c>
      <c r="C127" s="15" t="s">
        <v>145</v>
      </c>
      <c r="D127" s="16" t="s">
        <v>275</v>
      </c>
      <c r="E127" s="17" t="s">
        <v>290</v>
      </c>
      <c r="F127" s="15"/>
      <c r="G127" s="15">
        <v>244823</v>
      </c>
      <c r="H127" s="15"/>
      <c r="I127" s="15"/>
      <c r="J127" s="15"/>
      <c r="K127" s="11" t="s">
        <v>291</v>
      </c>
      <c r="L127" s="12" t="s">
        <v>292</v>
      </c>
    </row>
    <row r="128" spans="1:12" s="13" customFormat="1" ht="345">
      <c r="A128" s="10" t="s">
        <v>273</v>
      </c>
      <c r="B128" s="14">
        <v>44652</v>
      </c>
      <c r="C128" s="15" t="s">
        <v>145</v>
      </c>
      <c r="D128" s="16" t="s">
        <v>275</v>
      </c>
      <c r="E128" s="17" t="s">
        <v>293</v>
      </c>
      <c r="F128" s="15"/>
      <c r="G128" s="15">
        <v>1165275</v>
      </c>
      <c r="H128" s="15"/>
      <c r="I128" s="15"/>
      <c r="J128" s="15"/>
      <c r="K128" s="11" t="s">
        <v>294</v>
      </c>
      <c r="L128" s="12" t="s">
        <v>295</v>
      </c>
    </row>
    <row r="129" spans="1:12" s="13" customFormat="1" ht="255">
      <c r="A129" s="10" t="s">
        <v>296</v>
      </c>
      <c r="B129" s="14">
        <v>44743</v>
      </c>
      <c r="C129" s="15" t="s">
        <v>145</v>
      </c>
      <c r="D129" s="16" t="s">
        <v>275</v>
      </c>
      <c r="E129" s="17" t="s">
        <v>297</v>
      </c>
      <c r="F129" s="15"/>
      <c r="G129" s="15">
        <v>9919513</v>
      </c>
      <c r="H129" s="15"/>
      <c r="I129" s="15"/>
      <c r="J129" s="15"/>
      <c r="K129" s="11" t="s">
        <v>298</v>
      </c>
      <c r="L129" s="12" t="s">
        <v>299</v>
      </c>
    </row>
    <row r="130" spans="1:12" s="13" customFormat="1" ht="225">
      <c r="A130" s="10" t="s">
        <v>296</v>
      </c>
      <c r="B130" s="14">
        <v>44743</v>
      </c>
      <c r="C130" s="15" t="s">
        <v>145</v>
      </c>
      <c r="D130" s="16" t="s">
        <v>275</v>
      </c>
      <c r="E130" s="17" t="s">
        <v>300</v>
      </c>
      <c r="F130" s="15"/>
      <c r="G130" s="15">
        <v>1118431</v>
      </c>
      <c r="H130" s="15"/>
      <c r="I130" s="15"/>
      <c r="J130" s="15"/>
      <c r="K130" s="11" t="s">
        <v>301</v>
      </c>
      <c r="L130" s="12" t="s">
        <v>286</v>
      </c>
    </row>
    <row r="131" spans="1:12" s="13" customFormat="1" ht="195">
      <c r="A131" s="10" t="s">
        <v>296</v>
      </c>
      <c r="B131" s="14">
        <v>44743</v>
      </c>
      <c r="C131" s="15" t="s">
        <v>145</v>
      </c>
      <c r="D131" s="16" t="s">
        <v>275</v>
      </c>
      <c r="E131" s="17" t="s">
        <v>302</v>
      </c>
      <c r="F131" s="15">
        <v>9957293</v>
      </c>
      <c r="G131" s="15"/>
      <c r="H131" s="15"/>
      <c r="I131" s="15"/>
      <c r="J131" s="15"/>
      <c r="K131" s="11" t="s">
        <v>303</v>
      </c>
      <c r="L131" s="12" t="s">
        <v>304</v>
      </c>
    </row>
    <row r="132" spans="1:12" s="13" customFormat="1" ht="75">
      <c r="A132" s="10" t="s">
        <v>305</v>
      </c>
      <c r="B132" s="14">
        <v>44743</v>
      </c>
      <c r="C132" s="15" t="s">
        <v>145</v>
      </c>
      <c r="D132" s="16" t="s">
        <v>275</v>
      </c>
      <c r="E132" s="17" t="s">
        <v>278</v>
      </c>
      <c r="F132" s="15"/>
      <c r="G132" s="15">
        <v>1076217</v>
      </c>
      <c r="H132" s="15"/>
      <c r="I132" s="15"/>
      <c r="J132" s="15"/>
      <c r="K132" s="11" t="s">
        <v>306</v>
      </c>
      <c r="L132" s="12" t="s">
        <v>307</v>
      </c>
    </row>
    <row r="133" spans="1:12" s="13" customFormat="1" ht="300">
      <c r="A133" s="10" t="s">
        <v>305</v>
      </c>
      <c r="B133" s="14">
        <v>44743</v>
      </c>
      <c r="C133" s="15" t="s">
        <v>145</v>
      </c>
      <c r="D133" s="16" t="s">
        <v>275</v>
      </c>
      <c r="E133" s="17" t="s">
        <v>281</v>
      </c>
      <c r="F133" s="15">
        <v>1636098</v>
      </c>
      <c r="G133" s="15">
        <v>285214</v>
      </c>
      <c r="H133" s="15"/>
      <c r="I133" s="15"/>
      <c r="J133" s="15"/>
      <c r="K133" s="11" t="s">
        <v>308</v>
      </c>
      <c r="L133" s="12" t="s">
        <v>309</v>
      </c>
    </row>
    <row r="134" spans="1:12" s="13" customFormat="1" ht="210">
      <c r="A134" s="10" t="s">
        <v>305</v>
      </c>
      <c r="B134" s="14">
        <v>44743</v>
      </c>
      <c r="C134" s="15" t="s">
        <v>145</v>
      </c>
      <c r="D134" s="16" t="s">
        <v>275</v>
      </c>
      <c r="E134" s="17" t="s">
        <v>293</v>
      </c>
      <c r="F134" s="15"/>
      <c r="G134" s="15">
        <v>1165275</v>
      </c>
      <c r="H134" s="15"/>
      <c r="I134" s="15"/>
      <c r="J134" s="15"/>
      <c r="K134" s="11" t="s">
        <v>310</v>
      </c>
      <c r="L134" s="12" t="s">
        <v>309</v>
      </c>
    </row>
    <row r="135" spans="1:12" s="13" customFormat="1" ht="60">
      <c r="A135" s="10" t="s">
        <v>311</v>
      </c>
      <c r="B135" s="14"/>
      <c r="C135" s="15"/>
      <c r="D135" s="16"/>
      <c r="E135" s="17"/>
      <c r="F135" s="15"/>
      <c r="G135" s="15"/>
      <c r="H135" s="15" t="s">
        <v>312</v>
      </c>
      <c r="I135" s="15" t="s">
        <v>312</v>
      </c>
      <c r="J135" s="15" t="s">
        <v>312</v>
      </c>
      <c r="K135" s="11" t="s">
        <v>313</v>
      </c>
      <c r="L135" s="12"/>
    </row>
    <row r="136" spans="1:12" s="13" customFormat="1" ht="30">
      <c r="A136" s="10" t="s">
        <v>314</v>
      </c>
      <c r="B136" s="14">
        <v>44834</v>
      </c>
      <c r="C136" s="15" t="s">
        <v>14</v>
      </c>
      <c r="D136" s="15" t="s">
        <v>30</v>
      </c>
      <c r="E136" s="17" t="s">
        <v>315</v>
      </c>
      <c r="F136" s="15"/>
      <c r="G136" s="15">
        <v>1163355</v>
      </c>
      <c r="H136" s="15"/>
      <c r="I136" s="15"/>
      <c r="J136" s="15"/>
      <c r="K136" s="11" t="s">
        <v>316</v>
      </c>
      <c r="L136" s="12">
        <v>20000</v>
      </c>
    </row>
    <row r="137" spans="1:12" s="13" customFormat="1">
      <c r="A137" s="10" t="s">
        <v>314</v>
      </c>
      <c r="B137" s="14">
        <v>44834</v>
      </c>
      <c r="C137" s="15" t="s">
        <v>14</v>
      </c>
      <c r="D137" s="15" t="s">
        <v>30</v>
      </c>
      <c r="E137" s="17" t="s">
        <v>317</v>
      </c>
      <c r="F137" s="15"/>
      <c r="G137" s="15">
        <v>1165275</v>
      </c>
      <c r="H137" s="15"/>
      <c r="I137" s="15"/>
      <c r="J137" s="15"/>
      <c r="K137" s="11" t="s">
        <v>318</v>
      </c>
      <c r="L137" s="12">
        <v>7500</v>
      </c>
    </row>
    <row r="138" spans="1:12" s="13" customFormat="1">
      <c r="A138" s="10" t="s">
        <v>314</v>
      </c>
      <c r="B138" s="14">
        <v>44834</v>
      </c>
      <c r="C138" s="15" t="s">
        <v>14</v>
      </c>
      <c r="D138" s="15" t="s">
        <v>30</v>
      </c>
      <c r="E138" s="17" t="s">
        <v>319</v>
      </c>
      <c r="F138" s="15"/>
      <c r="G138" s="15">
        <v>244823</v>
      </c>
      <c r="H138" s="15"/>
      <c r="I138" s="15"/>
      <c r="J138" s="15"/>
      <c r="K138" s="11" t="s">
        <v>318</v>
      </c>
      <c r="L138" s="12">
        <v>7500</v>
      </c>
    </row>
    <row r="139" spans="1:12" s="13" customFormat="1">
      <c r="A139" s="10" t="s">
        <v>314</v>
      </c>
      <c r="B139" s="14">
        <v>44834</v>
      </c>
      <c r="C139" s="15" t="s">
        <v>14</v>
      </c>
      <c r="D139" s="15" t="s">
        <v>30</v>
      </c>
      <c r="E139" s="17" t="s">
        <v>284</v>
      </c>
      <c r="F139" s="15"/>
      <c r="G139" s="15">
        <v>1172967</v>
      </c>
      <c r="H139" s="15"/>
      <c r="I139" s="15"/>
      <c r="J139" s="15"/>
      <c r="K139" s="11" t="s">
        <v>318</v>
      </c>
      <c r="L139" s="12">
        <v>7500</v>
      </c>
    </row>
    <row r="140" spans="1:12" s="13" customFormat="1">
      <c r="A140" s="10" t="s">
        <v>320</v>
      </c>
      <c r="B140" s="14">
        <v>44834</v>
      </c>
      <c r="C140" s="15" t="s">
        <v>14</v>
      </c>
      <c r="D140" s="15" t="s">
        <v>30</v>
      </c>
      <c r="E140" s="17" t="s">
        <v>321</v>
      </c>
      <c r="F140" s="15"/>
      <c r="G140" s="15">
        <v>1135617</v>
      </c>
      <c r="H140" s="15"/>
      <c r="I140" s="15"/>
      <c r="J140" s="15"/>
      <c r="K140" s="11" t="s">
        <v>318</v>
      </c>
      <c r="L140" s="12">
        <v>7500</v>
      </c>
    </row>
    <row r="141" spans="1:12" s="13" customFormat="1">
      <c r="A141" s="10" t="s">
        <v>320</v>
      </c>
      <c r="B141" s="14">
        <v>44834</v>
      </c>
      <c r="C141" s="15" t="s">
        <v>14</v>
      </c>
      <c r="D141" s="15" t="s">
        <v>30</v>
      </c>
      <c r="E141" s="17" t="s">
        <v>322</v>
      </c>
      <c r="F141" s="15"/>
      <c r="G141" s="15">
        <v>1005654</v>
      </c>
      <c r="H141" s="15"/>
      <c r="I141" s="15"/>
      <c r="J141" s="15"/>
      <c r="K141" s="11" t="s">
        <v>318</v>
      </c>
      <c r="L141" s="12">
        <v>5000</v>
      </c>
    </row>
    <row r="142" spans="1:12" s="13" customFormat="1">
      <c r="A142" s="10" t="s">
        <v>320</v>
      </c>
      <c r="B142" s="14">
        <v>44834</v>
      </c>
      <c r="C142" s="15" t="s">
        <v>14</v>
      </c>
      <c r="D142" s="15" t="s">
        <v>30</v>
      </c>
      <c r="E142" s="17" t="s">
        <v>323</v>
      </c>
      <c r="F142" s="15"/>
      <c r="G142" s="15">
        <v>1128341</v>
      </c>
      <c r="H142" s="15"/>
      <c r="I142" s="15"/>
      <c r="J142" s="15"/>
      <c r="K142" s="11" t="s">
        <v>318</v>
      </c>
      <c r="L142" s="12">
        <v>5000</v>
      </c>
    </row>
    <row r="143" spans="1:12" s="13" customFormat="1">
      <c r="A143" s="10" t="s">
        <v>320</v>
      </c>
      <c r="B143" s="14">
        <v>44834</v>
      </c>
      <c r="C143" s="15" t="s">
        <v>14</v>
      </c>
      <c r="D143" s="15" t="s">
        <v>30</v>
      </c>
      <c r="E143" s="17" t="s">
        <v>284</v>
      </c>
      <c r="F143" s="15"/>
      <c r="G143" s="15">
        <v>1172967</v>
      </c>
      <c r="H143" s="15"/>
      <c r="I143" s="15"/>
      <c r="J143" s="15"/>
      <c r="K143" s="11" t="s">
        <v>324</v>
      </c>
      <c r="L143" s="12">
        <v>3000</v>
      </c>
    </row>
    <row r="144" spans="1:12" s="13" customFormat="1">
      <c r="A144" s="10" t="s">
        <v>320</v>
      </c>
      <c r="B144" s="14">
        <v>44834</v>
      </c>
      <c r="C144" s="15" t="s">
        <v>14</v>
      </c>
      <c r="D144" s="15" t="s">
        <v>30</v>
      </c>
      <c r="E144" s="17" t="s">
        <v>317</v>
      </c>
      <c r="F144" s="15"/>
      <c r="G144" s="15">
        <v>1165275</v>
      </c>
      <c r="H144" s="15"/>
      <c r="I144" s="15"/>
      <c r="J144" s="15"/>
      <c r="K144" s="11" t="s">
        <v>324</v>
      </c>
      <c r="L144" s="12">
        <v>3000</v>
      </c>
    </row>
    <row r="145" spans="1:12" s="13" customFormat="1">
      <c r="A145" s="10" t="s">
        <v>320</v>
      </c>
      <c r="B145" s="14">
        <v>44834</v>
      </c>
      <c r="C145" s="15" t="s">
        <v>14</v>
      </c>
      <c r="D145" s="15" t="s">
        <v>30</v>
      </c>
      <c r="E145" s="17" t="s">
        <v>319</v>
      </c>
      <c r="F145" s="15"/>
      <c r="G145" s="15">
        <v>244823</v>
      </c>
      <c r="H145" s="15"/>
      <c r="I145" s="15"/>
      <c r="J145" s="15"/>
      <c r="K145" s="11" t="s">
        <v>324</v>
      </c>
      <c r="L145" s="12">
        <v>3000</v>
      </c>
    </row>
    <row r="146" spans="1:12" s="13" customFormat="1">
      <c r="A146" s="10" t="s">
        <v>320</v>
      </c>
      <c r="B146" s="14">
        <v>44834</v>
      </c>
      <c r="C146" s="15" t="s">
        <v>14</v>
      </c>
      <c r="D146" s="15" t="s">
        <v>30</v>
      </c>
      <c r="E146" s="17" t="s">
        <v>325</v>
      </c>
      <c r="F146" s="15"/>
      <c r="G146" s="15">
        <v>1157855</v>
      </c>
      <c r="H146" s="15"/>
      <c r="I146" s="15"/>
      <c r="J146" s="15"/>
      <c r="K146" s="11" t="s">
        <v>324</v>
      </c>
      <c r="L146" s="12">
        <v>3000</v>
      </c>
    </row>
    <row r="147" spans="1:12" s="13" customFormat="1">
      <c r="A147" s="10" t="s">
        <v>320</v>
      </c>
      <c r="B147" s="14">
        <v>44834</v>
      </c>
      <c r="C147" s="15" t="s">
        <v>14</v>
      </c>
      <c r="D147" s="15" t="s">
        <v>30</v>
      </c>
      <c r="E147" s="17" t="s">
        <v>323</v>
      </c>
      <c r="F147" s="15"/>
      <c r="G147" s="15">
        <v>1128341</v>
      </c>
      <c r="H147" s="15"/>
      <c r="I147" s="15"/>
      <c r="J147" s="15"/>
      <c r="K147" s="11" t="s">
        <v>324</v>
      </c>
      <c r="L147" s="12">
        <v>3000</v>
      </c>
    </row>
    <row r="148" spans="1:12" s="13" customFormat="1" ht="45">
      <c r="A148" s="10" t="s">
        <v>320</v>
      </c>
      <c r="B148" s="14">
        <v>44834</v>
      </c>
      <c r="C148" s="15" t="s">
        <v>14</v>
      </c>
      <c r="D148" s="15" t="s">
        <v>30</v>
      </c>
      <c r="E148" s="17" t="s">
        <v>326</v>
      </c>
      <c r="F148" s="15"/>
      <c r="G148" s="15">
        <v>1181550</v>
      </c>
      <c r="H148" s="15"/>
      <c r="I148" s="15"/>
      <c r="J148" s="15"/>
      <c r="K148" s="11" t="s">
        <v>327</v>
      </c>
      <c r="L148" s="12">
        <v>10000</v>
      </c>
    </row>
    <row r="149" spans="1:12" s="13" customFormat="1" ht="30">
      <c r="A149" s="10" t="s">
        <v>320</v>
      </c>
      <c r="B149" s="14">
        <v>44834</v>
      </c>
      <c r="C149" s="15" t="s">
        <v>14</v>
      </c>
      <c r="D149" s="15" t="s">
        <v>30</v>
      </c>
      <c r="E149" s="17" t="s">
        <v>328</v>
      </c>
      <c r="F149" s="15"/>
      <c r="G149" s="15">
        <v>1098058</v>
      </c>
      <c r="H149" s="15"/>
      <c r="I149" s="15"/>
      <c r="J149" s="15"/>
      <c r="K149" s="11" t="s">
        <v>329</v>
      </c>
      <c r="L149" s="12">
        <v>5000</v>
      </c>
    </row>
  </sheetData>
  <mergeCells count="2">
    <mergeCell ref="A1:L1"/>
    <mergeCell ref="I2:L2"/>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B8EE8777D70D4495DF2CF53C4441B5" ma:contentTypeVersion="16" ma:contentTypeDescription="Create a new document." ma:contentTypeScope="" ma:versionID="d17b445dfdf655b38c9fecd50638858d">
  <xsd:schema xmlns:xsd="http://www.w3.org/2001/XMLSchema" xmlns:xs="http://www.w3.org/2001/XMLSchema" xmlns:p="http://schemas.microsoft.com/office/2006/metadata/properties" xmlns:ns2="6ada8ee8-b224-4468-bb2f-a3b5537fc375" xmlns:ns3="00809153-8b61-4173-adae-1646f2146c69" targetNamespace="http://schemas.microsoft.com/office/2006/metadata/properties" ma:root="true" ma:fieldsID="098812a80c584350bc653fe67431e223" ns2:_="" ns3:_="">
    <xsd:import namespace="6ada8ee8-b224-4468-bb2f-a3b5537fc375"/>
    <xsd:import namespace="00809153-8b61-4173-adae-1646f2146c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a8ee8-b224-4468-bb2f-a3b5537fc3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ef11b6-0958-4610-a2c8-35c8ec14b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809153-8b61-4173-adae-1646f2146c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5033a-fe1a-4504-9b79-764186f7b969}" ma:internalName="TaxCatchAll" ma:showField="CatchAllData" ma:web="00809153-8b61-4173-adae-1646f2146c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0809153-8b61-4173-adae-1646f2146c69" xsi:nil="true"/>
    <lcf76f155ced4ddcb4097134ff3c332f xmlns="6ada8ee8-b224-4468-bb2f-a3b5537fc375">
      <Terms xmlns="http://schemas.microsoft.com/office/infopath/2007/PartnerControls"/>
    </lcf76f155ced4ddcb4097134ff3c332f>
    <SharedWithUsers xmlns="00809153-8b61-4173-adae-1646f2146c69">
      <UserInfo>
        <DisplayName>Redgewell, Jackylen</DisplayName>
        <AccountId>615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0BE71-E83F-4D8A-8C71-313DAFBCF180}"/>
</file>

<file path=customXml/itemProps2.xml><?xml version="1.0" encoding="utf-8"?>
<ds:datastoreItem xmlns:ds="http://schemas.openxmlformats.org/officeDocument/2006/customXml" ds:itemID="{B27D75B5-DB2F-4BEC-B9DE-DCC1E218B1FD}"/>
</file>

<file path=customXml/itemProps3.xml><?xml version="1.0" encoding="utf-8"?>
<ds:datastoreItem xmlns:ds="http://schemas.openxmlformats.org/officeDocument/2006/customXml" ds:itemID="{F46C592C-5281-4E95-BAE3-112F4DBB53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Shrestha, Bikal</cp:lastModifiedBy>
  <cp:revision/>
  <dcterms:created xsi:type="dcterms:W3CDTF">2023-01-24T16:06:28Z</dcterms:created>
  <dcterms:modified xsi:type="dcterms:W3CDTF">2023-05-11T13:24:09Z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0x01010018B8EE8777D70D4495DF2CF53C4441B5</vt:lpwstr>
  </property>
  <property fmtid="{D5CDD505-2E9C-101B-9397-08002B2CF9AE}" pid="3" name="MediaServiceImageTags">
    <vt:lpwstr/>
  </property>
</Properties>
</file>