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eadinggovuk.sharepoint.com/sites/ts1019/dc1019001/Programme documents/RIB Project Bids/Templates/2024_25/"/>
    </mc:Choice>
  </mc:AlternateContent>
  <xr:revisionPtr revIDLastSave="70" documentId="8_{DA4FA00C-67BC-40D9-A7AC-6B24F75E12EF}" xr6:coauthVersionLast="47" xr6:coauthVersionMax="47" xr10:uidLastSave="{B707953F-A9E7-4394-9C4A-88770084F292}"/>
  <bookViews>
    <workbookView xWindow="-120" yWindow="-120" windowWidth="25440" windowHeight="15390" xr2:uid="{00000000-000D-0000-FFFF-FFFF00000000}"/>
  </bookViews>
  <sheets>
    <sheet name="Scoring Matrix" sheetId="5" r:id="rId1"/>
    <sheet name="Inequalities Data" sheetId="3" r:id="rId2"/>
  </sheets>
  <definedNames>
    <definedName name="_xlnm.Print_Area" localSheetId="0">'Scoring Matrix'!$A$1:$J$35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5" l="1"/>
  <c r="I14" i="5"/>
  <c r="I15" i="5"/>
  <c r="I11" i="5"/>
  <c r="I12" i="5"/>
  <c r="I13" i="5"/>
  <c r="I10" i="5"/>
  <c r="I9" i="5"/>
  <c r="I8" i="5"/>
  <c r="I16" i="5" l="1"/>
</calcChain>
</file>

<file path=xl/sharedStrings.xml><?xml version="1.0" encoding="utf-8"?>
<sst xmlns="http://schemas.openxmlformats.org/spreadsheetml/2006/main" count="75" uniqueCount="67">
  <si>
    <t>The proposal scores HIGH (3)</t>
  </si>
  <si>
    <t>The proposal scores MEDIUM (2)</t>
  </si>
  <si>
    <t>The proposal scores LOW (1)</t>
  </si>
  <si>
    <t>The proposal scores NONE (0)</t>
  </si>
  <si>
    <t>WEIGHTED SCORE</t>
  </si>
  <si>
    <t>SCORE (0-3)</t>
  </si>
  <si>
    <t>Weighting</t>
  </si>
  <si>
    <t>Criteria</t>
  </si>
  <si>
    <t>TOTAL  </t>
  </si>
  <si>
    <t>Name of project:</t>
  </si>
  <si>
    <t>FEASIBILITY &amp; RISK</t>
  </si>
  <si>
    <t>Deliverable in 12-18 months.</t>
  </si>
  <si>
    <t>Deliverable in 6-12 months.</t>
  </si>
  <si>
    <t>Deliverable within 6 months.</t>
  </si>
  <si>
    <t>TIMEFRAME TO DELIVER</t>
  </si>
  <si>
    <t>Total weighted score</t>
  </si>
  <si>
    <t>Evidence</t>
  </si>
  <si>
    <t>A detailed implementation plan and a robust risk analysis with acceptable mitigating actions.</t>
  </si>
  <si>
    <t>An implementation plan and a risk analysis with acceptable mitigating actions.</t>
  </si>
  <si>
    <t xml:space="preserve">A plan for delivery but inadequate detail on how it will be delivered and evaluated, and/or on how risks will be mitigated. </t>
  </si>
  <si>
    <t>No clear plan for delivery or evaluation, and/or the proposal creates unacceptable risks.</t>
  </si>
  <si>
    <t>Deliverable in 18 months or more.</t>
  </si>
  <si>
    <t>QUALITY</t>
  </si>
  <si>
    <t>DELIVERABILITY</t>
  </si>
  <si>
    <t>Threshold for consideration</t>
  </si>
  <si>
    <t>Note1</t>
  </si>
  <si>
    <t>Note 2</t>
  </si>
  <si>
    <t>Note 3</t>
  </si>
  <si>
    <t>Better Care Fund Objectives:</t>
  </si>
  <si>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. Reduce the differences in health between different groups of people</t>
    </r>
  </si>
  <si>
    <r>
      <rPr>
        <b/>
        <sz val="11"/>
        <color theme="1"/>
        <rFont val="Calibri"/>
        <family val="2"/>
        <scheme val="minor"/>
      </rPr>
      <t>2.</t>
    </r>
    <r>
      <rPr>
        <sz val="11"/>
        <color theme="1"/>
        <rFont val="Calibri"/>
        <family val="2"/>
        <scheme val="minor"/>
      </rPr>
      <t xml:space="preserve"> Support individuals at high risk of bad health outcomes to live healthy lives</t>
    </r>
  </si>
  <si>
    <r>
      <rPr>
        <b/>
        <sz val="11"/>
        <color theme="1"/>
        <rFont val="Calibri"/>
        <family val="2"/>
        <scheme val="minor"/>
      </rPr>
      <t xml:space="preserve">3. </t>
    </r>
    <r>
      <rPr>
        <sz val="11"/>
        <color theme="1"/>
        <rFont val="Calibri"/>
        <family val="2"/>
        <scheme val="minor"/>
      </rPr>
      <t>Help families and children in early years</t>
    </r>
  </si>
  <si>
    <r>
      <rPr>
        <b/>
        <sz val="11"/>
        <color theme="1"/>
        <rFont val="Calibri"/>
        <family val="2"/>
        <scheme val="minor"/>
      </rPr>
      <t>5.</t>
    </r>
    <r>
      <rPr>
        <sz val="11"/>
        <color theme="1"/>
        <rFont val="Calibri"/>
        <family val="2"/>
        <scheme val="minor"/>
      </rPr>
      <t xml:space="preserve"> Promote good mental health and wellbeing for all adults</t>
    </r>
  </si>
  <si>
    <r>
      <rPr>
        <b/>
        <sz val="11"/>
        <color theme="1"/>
        <rFont val="Calibri"/>
        <family val="2"/>
        <scheme val="minor"/>
      </rPr>
      <t>4.</t>
    </r>
    <r>
      <rPr>
        <sz val="11"/>
        <color theme="1"/>
        <rFont val="Calibri"/>
        <family val="2"/>
        <scheme val="minor"/>
      </rPr>
      <t xml:space="preserve"> Promote good mental health and wellbeing for all children and young people</t>
    </r>
  </si>
  <si>
    <r>
      <t xml:space="preserve">MEETS AIMS OF BETTER CARE FUND (BCF) OBJECTIVES 
</t>
    </r>
    <r>
      <rPr>
        <i/>
        <sz val="12"/>
        <color theme="1"/>
        <rFont val="Calibri"/>
        <family val="2"/>
        <scheme val="minor"/>
      </rPr>
      <t>(see Note 3 at foot of table)</t>
    </r>
    <r>
      <rPr>
        <b/>
        <sz val="12"/>
        <color theme="1"/>
        <rFont val="Calibri"/>
        <family val="2"/>
        <scheme val="minor"/>
      </rPr>
      <t xml:space="preserve">
</t>
    </r>
  </si>
  <si>
    <t>Robust evidence that the plan contributes to the BCF Objectives.</t>
  </si>
  <si>
    <t>Some evidence that the plan contributes to the BCF Objectives.</t>
  </si>
  <si>
    <t>Little evidence that the plan contributes to the BCF Objectives.</t>
  </si>
  <si>
    <t>No evidence that the plan contributes to the BCF Objectives.</t>
  </si>
  <si>
    <r>
      <t xml:space="preserve">ADDRESSES INEQUALITIES
</t>
    </r>
    <r>
      <rPr>
        <i/>
        <sz val="12"/>
        <color theme="1"/>
        <rFont val="Calibri"/>
        <family val="2"/>
        <scheme val="minor"/>
      </rPr>
      <t>(Summary of Inequalities Report to January 2023 RIB - see "Inequalities Data" sheet)</t>
    </r>
  </si>
  <si>
    <t>Major improvement in addressing inequalities through transformational change.</t>
  </si>
  <si>
    <t>Some improvement in addressing inequalities</t>
  </si>
  <si>
    <t>Minor improvement in addressing inequalities</t>
  </si>
  <si>
    <t>No overall positive impact in addressing inequalities or likely to have an adverse impact on addressing inequalities</t>
  </si>
  <si>
    <t xml:space="preserve">RIB Priorities </t>
  </si>
  <si>
    <r>
      <t xml:space="preserve">RIB Priorities 
</t>
    </r>
    <r>
      <rPr>
        <i/>
        <sz val="12"/>
        <color theme="1"/>
        <rFont val="Calibri"/>
        <family val="2"/>
        <scheme val="minor"/>
      </rPr>
      <t>(see Note 4 at foot of table</t>
    </r>
    <r>
      <rPr>
        <b/>
        <sz val="12"/>
        <color theme="1"/>
        <rFont val="Calibri"/>
        <family val="2"/>
        <scheme val="minor"/>
      </rPr>
      <t>)</t>
    </r>
  </si>
  <si>
    <t>Major contribution to at least 2 important performance targets/goals, or makes a major contribution to achievement of RIB priorities.</t>
  </si>
  <si>
    <t>Significant contribution to at least 1 important performance targets/goals, or makes a contribution to achievement of RIB priorities.</t>
  </si>
  <si>
    <t>Contributes to at least 1 important target/goal or aRIB priority.</t>
  </si>
  <si>
    <t>No contribution to any important target/goal or a RIB priority.</t>
  </si>
  <si>
    <t>Note 4</t>
  </si>
  <si>
    <r>
      <rPr>
        <b/>
        <sz val="11"/>
        <color theme="1"/>
        <rFont val="Calibri"/>
        <family val="2"/>
        <scheme val="minor"/>
      </rPr>
      <t>1</t>
    </r>
    <r>
      <rPr>
        <sz val="11"/>
        <color theme="1"/>
        <rFont val="Calibri"/>
        <family val="2"/>
        <scheme val="minor"/>
      </rPr>
      <t>. Tackling Health Inequalities 
To identify and deliver projects that result in improved outcomes for the most disadvantaged communities in Reading.</t>
    </r>
  </si>
  <si>
    <r>
      <rPr>
        <b/>
        <sz val="11"/>
        <color theme="1"/>
        <rFont val="Calibri"/>
        <family val="2"/>
        <scheme val="minor"/>
      </rPr>
      <t>2</t>
    </r>
    <r>
      <rPr>
        <sz val="11"/>
        <color theme="1"/>
        <rFont val="Calibri"/>
        <family val="2"/>
        <scheme val="minor"/>
      </rPr>
      <t>. Creative Solutions to meet emerging need
To identify and deliver integrated projects to, more effectively, meet the emerging needs of Reading.</t>
    </r>
  </si>
  <si>
    <r>
      <t>Objective 1:</t>
    </r>
    <r>
      <rPr>
        <sz val="11"/>
        <color theme="1"/>
        <rFont val="Calibri"/>
        <family val="2"/>
        <scheme val="minor"/>
      </rPr>
      <t xml:space="preserve"> Enable people to stay well, safe and independent at home for longer</t>
    </r>
  </si>
  <si>
    <r>
      <t>Objective 2:</t>
    </r>
    <r>
      <rPr>
        <sz val="11"/>
        <color theme="1"/>
        <rFont val="Calibri"/>
        <family val="2"/>
        <scheme val="minor"/>
      </rPr>
      <t xml:space="preserve"> Provide the right care in the right place at the right time</t>
    </r>
  </si>
  <si>
    <t>Objective 1: Enable people to stay well, safe and independent at home for longer</t>
  </si>
  <si>
    <t>Objective 2: Provide the right care in the right place at the right time</t>
  </si>
  <si>
    <r>
      <rPr>
        <b/>
        <sz val="20"/>
        <color theme="7" tint="-0.249977111117893"/>
        <rFont val="Calibri"/>
        <family val="2"/>
        <scheme val="minor"/>
      </rPr>
      <t>Reading Integration Board</t>
    </r>
    <r>
      <rPr>
        <b/>
        <sz val="20"/>
        <color rgb="FF3890D8"/>
        <rFont val="Calibri"/>
        <family val="2"/>
        <scheme val="minor"/>
      </rPr>
      <t xml:space="preserve"> </t>
    </r>
    <r>
      <rPr>
        <b/>
        <sz val="20"/>
        <color theme="5"/>
        <rFont val="Calibri"/>
        <family val="2"/>
        <scheme val="minor"/>
      </rPr>
      <t>Funded Projects</t>
    </r>
  </si>
  <si>
    <t>Major contribution to at least 2 important performance targets/goals, or makes a major contribution to achievement of strategic priorities.</t>
  </si>
  <si>
    <t>Significant contribution to at least 1 important performance targets/goals, or makes a contribution to achievement of strategic priorities.</t>
  </si>
  <si>
    <t>Contributes to at least 1 important target/goal or a strategic priority.</t>
  </si>
  <si>
    <t>No contribution to any important target/goal or a  strategic priority.</t>
  </si>
  <si>
    <r>
      <t xml:space="preserve">STRATEGIC FIT 
</t>
    </r>
    <r>
      <rPr>
        <i/>
        <sz val="12"/>
        <color theme="1"/>
        <rFont val="Calibri"/>
        <family val="2"/>
        <scheme val="minor"/>
      </rPr>
      <t>(see Note 2 at foot of table)</t>
    </r>
  </si>
  <si>
    <t>Joint H&amp;W priorities:</t>
  </si>
  <si>
    <r>
      <rPr>
        <b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>. Care Navigation and Education
To facilitate improved access to information and services for Reading residents that ensures the right support is accessible and resources are used effectively.</t>
    </r>
  </si>
  <si>
    <t>87 max score</t>
  </si>
  <si>
    <t>45 being 52% of 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</si>
</sst>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</font>
    <font>
      <sz val="12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20"/>
      <color rgb="FF3890D8"/>
      <name val="Calibri"/>
      <family val="2"/>
      <scheme val="minor"/>
    </font>
    <font>
      <b/>
      <sz val="20"/>
      <color theme="7" tint="-0.249977111117893"/>
      <name val="Calibri"/>
      <family val="2"/>
      <scheme val="minor"/>
    </font>
    <font>
      <b/>
      <sz val="20"/>
      <color theme="5"/>
      <name val="Calibri"/>
      <family val="2"/>
      <scheme val="minor"/>
    </font>
    <font>
      <sz val="11"/>
      <color rgb="FF0B0C0C"/>
      <name val="Calibri"/>
      <family val="1"/>
    </font>
  </fonts>
  <fills count="6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3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 readingOrder="1"/>
    </xf>
    <xf numFmtId="0" fontId="7" fillId="0" borderId="1" xfId="0" applyFont="1" applyBorder="1" applyAlignment="1">
      <alignment horizontal="center" vertical="center" wrapText="1"/>
    </xf>
    <xf numFmtId="0" fontId="0" fillId="0" borderId="0" xfId="0"/>
    <xf numFmtId="0" fontId="6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wrapText="1"/>
    </xf>
    <xf numFmtId="0" fontId="7" fillId="0" borderId="1" xfId="0" applyFont="1" applyBorder="1" applyAlignment="1">
      <alignment vertical="top" wrapText="1"/>
    </xf>
    <xf numFmtId="0" fontId="1" fillId="0" borderId="0" xfId="0" applyFont="1"/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8" fillId="0" borderId="1" xfId="0" applyFont="1" applyBorder="1" applyAlignment="1">
      <alignment horizontal="center" vertical="center" wrapText="1" readingOrder="1"/>
    </xf>
    <xf numFmtId="0" fontId="2" fillId="0" borderId="1" xfId="0" applyFont="1" applyBorder="1" applyAlignment="1">
      <alignment horizontal="center" vertical="center" wrapText="1" readingOrder="1"/>
    </xf>
    <xf numFmtId="0" fontId="6" fillId="0" borderId="1" xfId="0" applyFont="1" applyBorder="1" applyAlignment="1">
      <alignment horizontal="center" vertical="center"/>
    </xf>
    <xf numFmtId="0" fontId="1" fillId="3" borderId="0" xfId="0" applyFont="1" applyFill="1"/>
    <xf numFmtId="0" fontId="0" fillId="3" borderId="0" xfId="0" applyFill="1" applyAlignment="1">
      <alignment wrapText="1"/>
    </xf>
    <xf numFmtId="0" fontId="0" fillId="3" borderId="0" xfId="0" applyFill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/>
    <xf numFmtId="0" fontId="14" fillId="0" borderId="0" xfId="0" applyFont="1" applyAlignment="1">
      <alignment vertical="center"/>
    </xf>
    <xf numFmtId="0" fontId="7" fillId="4" borderId="1" xfId="0" applyFont="1" applyFill="1" applyBorder="1" applyAlignment="1">
      <alignment horizontal="center" vertical="center"/>
    </xf>
    <xf numFmtId="0" fontId="1" fillId="5" borderId="0" xfId="0" applyFont="1" applyFill="1"/>
    <xf numFmtId="0" fontId="7" fillId="5" borderId="0" xfId="0" applyFont="1" applyFill="1" applyAlignment="1">
      <alignment horizontal="left" vertical="center" wrapText="1"/>
    </xf>
    <xf numFmtId="0" fontId="7" fillId="5" borderId="0" xfId="0" applyFont="1" applyFill="1" applyAlignment="1">
      <alignment horizontal="center" vertical="center"/>
    </xf>
    <xf numFmtId="0" fontId="7" fillId="5" borderId="0" xfId="0" applyFont="1" applyFill="1" applyAlignment="1">
      <alignment horizontal="center" vertical="center" wrapText="1"/>
    </xf>
    <xf numFmtId="0" fontId="7" fillId="5" borderId="0" xfId="0" applyFont="1" applyFill="1" applyAlignment="1">
      <alignment horizontal="left" vertical="center"/>
    </xf>
    <xf numFmtId="0" fontId="6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8" fillId="3" borderId="1" xfId="0" applyFont="1" applyFill="1" applyBorder="1" applyAlignment="1">
      <alignment horizontal="center" vertical="center" wrapText="1" readingOrder="1"/>
    </xf>
    <xf numFmtId="0" fontId="6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7" fillId="3" borderId="6" xfId="0" applyFont="1" applyFill="1" applyBorder="1" applyAlignment="1">
      <alignment vertical="center"/>
    </xf>
    <xf numFmtId="0" fontId="7" fillId="3" borderId="7" xfId="0" applyFont="1" applyFill="1" applyBorder="1" applyAlignment="1">
      <alignment vertical="center"/>
    </xf>
    <xf numFmtId="0" fontId="6" fillId="3" borderId="5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 textRotation="90"/>
    </xf>
    <xf numFmtId="0" fontId="1" fillId="0" borderId="3" xfId="0" applyFont="1" applyBorder="1" applyAlignment="1">
      <alignment horizontal="center" vertical="center" textRotation="90"/>
    </xf>
    <xf numFmtId="0" fontId="11" fillId="0" borderId="0" xfId="0" applyFont="1" applyAlignment="1">
      <alignment horizontal="left" vertical="center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textRotation="90"/>
    </xf>
    <xf numFmtId="0" fontId="5" fillId="0" borderId="8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3890D8"/>
      <color rgb="FF4081D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69056</xdr:colOff>
      <xdr:row>0</xdr:row>
      <xdr:rowOff>57150</xdr:rowOff>
    </xdr:from>
    <xdr:to>
      <xdr:col>17</xdr:col>
      <xdr:colOff>488156</xdr:colOff>
      <xdr:row>30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8182A88-72EC-4DC4-B588-70475255E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786" t="17190" r="13019" b="5327"/>
        <a:stretch/>
      </xdr:blipFill>
      <xdr:spPr>
        <a:xfrm>
          <a:off x="676275" y="57150"/>
          <a:ext cx="10134600" cy="5667375"/>
        </a:xfrm>
        <a:prstGeom prst="rect">
          <a:avLst/>
        </a:prstGeom>
      </xdr:spPr>
    </xdr:pic>
    <xdr:clientData/>
  </xdr:twoCellAnchor>
  <xdr:twoCellAnchor editAs="oneCell">
    <xdr:from>
      <xdr:col>18</xdr:col>
      <xdr:colOff>71436</xdr:colOff>
      <xdr:row>0</xdr:row>
      <xdr:rowOff>0</xdr:rowOff>
    </xdr:from>
    <xdr:to>
      <xdr:col>34</xdr:col>
      <xdr:colOff>443918</xdr:colOff>
      <xdr:row>30</xdr:row>
      <xdr:rowOff>11906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2EC8C30-11FB-C2CC-5B1B-CE93372313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8727" t="17092" r="13915" b="5099"/>
        <a:stretch/>
      </xdr:blipFill>
      <xdr:spPr>
        <a:xfrm>
          <a:off x="11001374" y="0"/>
          <a:ext cx="10087982" cy="5726906"/>
        </a:xfrm>
        <a:prstGeom prst="rect">
          <a:avLst/>
        </a:prstGeom>
      </xdr:spPr>
    </xdr:pic>
    <xdr:clientData/>
  </xdr:twoCellAnchor>
  <xdr:twoCellAnchor editAs="oneCell">
    <xdr:from>
      <xdr:col>1</xdr:col>
      <xdr:colOff>130968</xdr:colOff>
      <xdr:row>30</xdr:row>
      <xdr:rowOff>154781</xdr:rowOff>
    </xdr:from>
    <xdr:to>
      <xdr:col>17</xdr:col>
      <xdr:colOff>511968</xdr:colOff>
      <xdr:row>60</xdr:row>
      <xdr:rowOff>59531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9B83FA-C385-BDB6-670E-50929F222A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8694" t="17254" r="13697" b="5912"/>
        <a:stretch/>
      </xdr:blipFill>
      <xdr:spPr>
        <a:xfrm>
          <a:off x="738187" y="5869781"/>
          <a:ext cx="10096500" cy="5619750"/>
        </a:xfrm>
        <a:prstGeom prst="rect">
          <a:avLst/>
        </a:prstGeom>
      </xdr:spPr>
    </xdr:pic>
    <xdr:clientData/>
  </xdr:twoCellAnchor>
  <xdr:twoCellAnchor editAs="oneCell">
    <xdr:from>
      <xdr:col>18</xdr:col>
      <xdr:colOff>71437</xdr:colOff>
      <xdr:row>30</xdr:row>
      <xdr:rowOff>50525</xdr:rowOff>
    </xdr:from>
    <xdr:to>
      <xdr:col>34</xdr:col>
      <xdr:colOff>476249</xdr:colOff>
      <xdr:row>60</xdr:row>
      <xdr:rowOff>11907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45245292-DC0B-622E-269C-366D3F1A1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8512" t="16441" r="13331" b="5587"/>
        <a:stretch/>
      </xdr:blipFill>
      <xdr:spPr>
        <a:xfrm>
          <a:off x="11001375" y="5765525"/>
          <a:ext cx="10120312" cy="5676382"/>
        </a:xfrm>
        <a:prstGeom prst="rect">
          <a:avLst/>
        </a:prstGeom>
      </xdr:spPr>
    </xdr:pic>
    <xdr:clientData/>
  </xdr:twoCellAnchor>
  <xdr:twoCellAnchor editAs="oneCell">
    <xdr:from>
      <xdr:col>1</xdr:col>
      <xdr:colOff>119062</xdr:colOff>
      <xdr:row>60</xdr:row>
      <xdr:rowOff>154781</xdr:rowOff>
    </xdr:from>
    <xdr:to>
      <xdr:col>17</xdr:col>
      <xdr:colOff>604791</xdr:colOff>
      <xdr:row>90</xdr:row>
      <xdr:rowOff>119062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66EA751-A326-58B6-A495-DDEE5D5A15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8419" t="16766" r="13331" b="5750"/>
        <a:stretch/>
      </xdr:blipFill>
      <xdr:spPr>
        <a:xfrm>
          <a:off x="726281" y="11584781"/>
          <a:ext cx="10201229" cy="5679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0D5CA1-47BB-42BE-A8EB-F38168357070}">
  <sheetPr>
    <pageSetUpPr fitToPage="1"/>
  </sheetPr>
  <dimension ref="A1:J37"/>
  <sheetViews>
    <sheetView tabSelected="1" zoomScale="110" zoomScaleNormal="110" workbookViewId="0">
      <pane ySplit="7" topLeftCell="A8" activePane="bottomLeft" state="frozen"/>
      <selection pane="bottomLeft" activeCell="G21" sqref="G21"/>
    </sheetView>
  </sheetViews>
  <sheetFormatPr defaultColWidth="9.140625" defaultRowHeight="15" x14ac:dyDescent="0.25"/>
  <cols>
    <col min="1" max="1" width="9.140625" style="10"/>
    <col min="2" max="2" width="29.42578125" style="3" customWidth="1"/>
    <col min="3" max="3" width="13.7109375" style="2" customWidth="1"/>
    <col min="4" max="6" width="25.28515625" style="10" customWidth="1"/>
    <col min="7" max="7" width="29.28515625" style="10" customWidth="1"/>
    <col min="8" max="8" width="13.7109375" style="2" customWidth="1"/>
    <col min="9" max="9" width="16.5703125" style="2" customWidth="1"/>
    <col min="10" max="10" width="42.140625" style="10" customWidth="1"/>
    <col min="11" max="16384" width="9.140625" style="10"/>
  </cols>
  <sheetData>
    <row r="1" spans="1:10" x14ac:dyDescent="0.25">
      <c r="A1" s="46" t="s">
        <v>57</v>
      </c>
      <c r="B1" s="46"/>
      <c r="C1" s="46"/>
      <c r="D1" s="46"/>
      <c r="E1" s="46"/>
      <c r="F1" s="46"/>
      <c r="G1" s="46"/>
      <c r="H1" s="46"/>
      <c r="I1" s="46"/>
      <c r="J1" s="46"/>
    </row>
    <row r="2" spans="1:10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</row>
    <row r="3" spans="1:10" ht="15" customHeight="1" x14ac:dyDescent="0.25">
      <c r="B3" s="47" t="s">
        <v>9</v>
      </c>
      <c r="C3" s="51"/>
      <c r="D3" s="52"/>
      <c r="E3" s="52"/>
    </row>
    <row r="4" spans="1:10" ht="15" customHeight="1" x14ac:dyDescent="0.25">
      <c r="B4" s="47"/>
      <c r="C4" s="51"/>
      <c r="D4" s="52"/>
      <c r="E4" s="52"/>
    </row>
    <row r="5" spans="1:10" x14ac:dyDescent="0.25">
      <c r="B5" s="48" t="s">
        <v>15</v>
      </c>
      <c r="C5" s="49">
        <v>87</v>
      </c>
      <c r="D5" s="49"/>
    </row>
    <row r="6" spans="1:10" x14ac:dyDescent="0.25">
      <c r="B6" s="48"/>
      <c r="C6" s="49"/>
      <c r="D6" s="49"/>
    </row>
    <row r="7" spans="1:10" s="1" customFormat="1" ht="31.5" x14ac:dyDescent="0.25">
      <c r="A7" s="12"/>
      <c r="B7" s="5" t="s">
        <v>7</v>
      </c>
      <c r="C7" s="5" t="s">
        <v>6</v>
      </c>
      <c r="D7" s="5" t="s">
        <v>0</v>
      </c>
      <c r="E7" s="5" t="s">
        <v>1</v>
      </c>
      <c r="F7" s="5" t="s">
        <v>2</v>
      </c>
      <c r="G7" s="5" t="s">
        <v>3</v>
      </c>
      <c r="H7" s="5" t="s">
        <v>5</v>
      </c>
      <c r="I7" s="5" t="s">
        <v>4</v>
      </c>
      <c r="J7" s="5" t="s">
        <v>16</v>
      </c>
    </row>
    <row r="8" spans="1:10" ht="110.25" x14ac:dyDescent="0.25">
      <c r="A8" s="50" t="s">
        <v>22</v>
      </c>
      <c r="B8" s="5" t="s">
        <v>62</v>
      </c>
      <c r="C8" s="6">
        <v>4</v>
      </c>
      <c r="D8" s="18" t="s">
        <v>58</v>
      </c>
      <c r="E8" s="18" t="s">
        <v>59</v>
      </c>
      <c r="F8" s="18" t="s">
        <v>60</v>
      </c>
      <c r="G8" s="18" t="s">
        <v>61</v>
      </c>
      <c r="H8" s="6"/>
      <c r="I8" s="7" t="str">
        <f t="shared" ref="I8:I15" si="0">IF(C8*H8=0,"",C8*H8)</f>
        <v/>
      </c>
      <c r="J8" s="13"/>
    </row>
    <row r="9" spans="1:10" ht="78.75" x14ac:dyDescent="0.25">
      <c r="A9" s="44"/>
      <c r="B9" s="38" t="s">
        <v>34</v>
      </c>
      <c r="C9" s="27">
        <v>0</v>
      </c>
      <c r="D9" s="39" t="s">
        <v>35</v>
      </c>
      <c r="E9" s="39" t="s">
        <v>36</v>
      </c>
      <c r="F9" s="39" t="s">
        <v>37</v>
      </c>
      <c r="G9" s="39" t="s">
        <v>38</v>
      </c>
      <c r="H9" s="27">
        <v>0</v>
      </c>
      <c r="I9" s="7" t="str">
        <f t="shared" si="0"/>
        <v/>
      </c>
      <c r="J9" s="13"/>
    </row>
    <row r="10" spans="1:10" ht="63" x14ac:dyDescent="0.25">
      <c r="A10" s="44"/>
      <c r="B10" s="36" t="s">
        <v>55</v>
      </c>
      <c r="C10" s="34">
        <v>5</v>
      </c>
      <c r="D10" s="35" t="s">
        <v>35</v>
      </c>
      <c r="E10" s="35" t="s">
        <v>36</v>
      </c>
      <c r="F10" s="35" t="s">
        <v>37</v>
      </c>
      <c r="G10" s="35" t="s">
        <v>38</v>
      </c>
      <c r="H10" s="34"/>
      <c r="I10" s="7" t="str">
        <f t="shared" si="0"/>
        <v/>
      </c>
      <c r="J10" s="13"/>
    </row>
    <row r="11" spans="1:10" ht="47.25" x14ac:dyDescent="0.25">
      <c r="A11" s="44"/>
      <c r="B11" s="36" t="s">
        <v>56</v>
      </c>
      <c r="C11" s="34">
        <v>5</v>
      </c>
      <c r="D11" s="35" t="s">
        <v>35</v>
      </c>
      <c r="E11" s="35" t="s">
        <v>36</v>
      </c>
      <c r="F11" s="35" t="s">
        <v>37</v>
      </c>
      <c r="G11" s="35" t="s">
        <v>38</v>
      </c>
      <c r="H11" s="34"/>
      <c r="I11" s="7" t="str">
        <f t="shared" si="0"/>
        <v/>
      </c>
      <c r="J11" s="13"/>
    </row>
    <row r="12" spans="1:10" ht="110.25" x14ac:dyDescent="0.25">
      <c r="A12" s="44"/>
      <c r="B12" s="33" t="s">
        <v>45</v>
      </c>
      <c r="C12" s="34">
        <v>5</v>
      </c>
      <c r="D12" s="37" t="s">
        <v>46</v>
      </c>
      <c r="E12" s="37" t="s">
        <v>47</v>
      </c>
      <c r="F12" s="37" t="s">
        <v>48</v>
      </c>
      <c r="G12" s="37" t="s">
        <v>49</v>
      </c>
      <c r="H12" s="6"/>
      <c r="I12" s="7" t="str">
        <f t="shared" si="0"/>
        <v/>
      </c>
      <c r="J12" s="13"/>
    </row>
    <row r="13" spans="1:10" ht="75" x14ac:dyDescent="0.25">
      <c r="A13" s="45"/>
      <c r="B13" s="5" t="s">
        <v>39</v>
      </c>
      <c r="C13" s="6">
        <v>4</v>
      </c>
      <c r="D13" s="9" t="s">
        <v>40</v>
      </c>
      <c r="E13" s="19" t="s">
        <v>41</v>
      </c>
      <c r="F13" s="19" t="s">
        <v>42</v>
      </c>
      <c r="G13" s="19" t="s">
        <v>43</v>
      </c>
      <c r="H13" s="6"/>
      <c r="I13" s="7" t="str">
        <f t="shared" si="0"/>
        <v/>
      </c>
      <c r="J13" s="13"/>
    </row>
    <row r="14" spans="1:10" ht="93.75" customHeight="1" x14ac:dyDescent="0.25">
      <c r="A14" s="44" t="s">
        <v>23</v>
      </c>
      <c r="B14" s="5" t="s">
        <v>10</v>
      </c>
      <c r="C14" s="6">
        <v>3</v>
      </c>
      <c r="D14" s="9" t="s">
        <v>17</v>
      </c>
      <c r="E14" s="9" t="s">
        <v>18</v>
      </c>
      <c r="F14" s="9" t="s">
        <v>19</v>
      </c>
      <c r="G14" s="9" t="s">
        <v>20</v>
      </c>
      <c r="H14" s="6"/>
      <c r="I14" s="7" t="str">
        <f t="shared" si="0"/>
        <v/>
      </c>
      <c r="J14" s="13"/>
    </row>
    <row r="15" spans="1:10" ht="31.5" x14ac:dyDescent="0.25">
      <c r="A15" s="45"/>
      <c r="B15" s="5" t="s">
        <v>14</v>
      </c>
      <c r="C15" s="6">
        <v>3</v>
      </c>
      <c r="D15" s="9" t="s">
        <v>13</v>
      </c>
      <c r="E15" s="8" t="s">
        <v>12</v>
      </c>
      <c r="F15" s="8" t="s">
        <v>11</v>
      </c>
      <c r="G15" s="8" t="s">
        <v>21</v>
      </c>
      <c r="H15" s="6"/>
      <c r="I15" s="7" t="str">
        <f t="shared" si="0"/>
        <v/>
      </c>
      <c r="J15" s="13"/>
    </row>
    <row r="16" spans="1:10" ht="15.75" x14ac:dyDescent="0.25">
      <c r="B16" s="5" t="s">
        <v>8</v>
      </c>
      <c r="C16" s="43">
        <v>29</v>
      </c>
      <c r="D16" s="41"/>
      <c r="E16" s="41"/>
      <c r="F16" s="41"/>
      <c r="G16" s="42"/>
      <c r="H16" s="20">
        <f>SUM(H8:H15)</f>
        <v>0</v>
      </c>
      <c r="I16" s="11">
        <f xml:space="preserve"> SUM(I1:I15)</f>
        <v>0</v>
      </c>
      <c r="J16" s="13"/>
    </row>
    <row r="17" spans="1:9" x14ac:dyDescent="0.25">
      <c r="F17" s="40"/>
    </row>
    <row r="18" spans="1:9" ht="15.75" x14ac:dyDescent="0.25">
      <c r="A18" s="28" t="s">
        <v>25</v>
      </c>
      <c r="B18" s="29" t="s">
        <v>24</v>
      </c>
      <c r="C18" s="30">
        <v>45</v>
      </c>
      <c r="D18" s="31" t="s">
        <v>65</v>
      </c>
      <c r="E18" s="32" t="s">
        <v>66</v>
      </c>
    </row>
    <row r="19" spans="1:9" x14ac:dyDescent="0.25">
      <c r="C19" s="4"/>
    </row>
    <row r="21" spans="1:9" s="14" customFormat="1" x14ac:dyDescent="0.25">
      <c r="A21" s="14" t="s">
        <v>26</v>
      </c>
      <c r="B21" s="15" t="s">
        <v>63</v>
      </c>
      <c r="C21" s="16"/>
      <c r="H21" s="16"/>
      <c r="I21" s="16"/>
    </row>
    <row r="22" spans="1:9" ht="45" x14ac:dyDescent="0.25">
      <c r="B22" s="3" t="s">
        <v>29</v>
      </c>
    </row>
    <row r="23" spans="1:9" ht="45" x14ac:dyDescent="0.25">
      <c r="B23" s="3" t="s">
        <v>30</v>
      </c>
    </row>
    <row r="24" spans="1:9" ht="30" x14ac:dyDescent="0.25">
      <c r="B24" s="3" t="s">
        <v>31</v>
      </c>
    </row>
    <row r="25" spans="1:9" ht="45" x14ac:dyDescent="0.25">
      <c r="B25" s="3" t="s">
        <v>33</v>
      </c>
    </row>
    <row r="26" spans="1:9" ht="30" x14ac:dyDescent="0.25">
      <c r="B26" s="3" t="s">
        <v>32</v>
      </c>
    </row>
    <row r="28" spans="1:9" s="14" customFormat="1" x14ac:dyDescent="0.25">
      <c r="A28" s="14" t="s">
        <v>27</v>
      </c>
      <c r="B28" s="15" t="s">
        <v>28</v>
      </c>
      <c r="C28" s="16"/>
      <c r="H28" s="16"/>
      <c r="I28" s="16"/>
    </row>
    <row r="29" spans="1:9" x14ac:dyDescent="0.25">
      <c r="B29" s="17" t="s">
        <v>53</v>
      </c>
      <c r="C29" s="24"/>
      <c r="D29" s="25"/>
    </row>
    <row r="30" spans="1:9" x14ac:dyDescent="0.25">
      <c r="B30" s="17" t="s">
        <v>54</v>
      </c>
      <c r="C30" s="24"/>
      <c r="D30" s="25"/>
    </row>
    <row r="31" spans="1:9" x14ac:dyDescent="0.25">
      <c r="B31" s="26"/>
      <c r="C31" s="26"/>
      <c r="D31" s="26"/>
    </row>
    <row r="32" spans="1:9" x14ac:dyDescent="0.25">
      <c r="A32" s="14" t="s">
        <v>50</v>
      </c>
      <c r="B32" s="21" t="s">
        <v>44</v>
      </c>
    </row>
    <row r="33" spans="2:2" ht="90" x14ac:dyDescent="0.25">
      <c r="B33" s="22" t="s">
        <v>51</v>
      </c>
    </row>
    <row r="34" spans="2:2" ht="90" x14ac:dyDescent="0.25">
      <c r="B34" s="22" t="s">
        <v>52</v>
      </c>
    </row>
    <row r="35" spans="2:2" ht="120" x14ac:dyDescent="0.25">
      <c r="B35" s="22" t="s">
        <v>64</v>
      </c>
    </row>
    <row r="36" spans="2:2" x14ac:dyDescent="0.25">
      <c r="B36" s="23"/>
    </row>
    <row r="37" spans="2:2" x14ac:dyDescent="0.25">
      <c r="B37" s="23"/>
    </row>
  </sheetData>
  <mergeCells count="7">
    <mergeCell ref="A14:A15"/>
    <mergeCell ref="A1:J2"/>
    <mergeCell ref="B3:B4"/>
    <mergeCell ref="B5:B6"/>
    <mergeCell ref="C5:D6"/>
    <mergeCell ref="A8:A13"/>
    <mergeCell ref="C3:E4"/>
  </mergeCells>
  <pageMargins left="0.70866141732283472" right="0.70866141732283472" top="0.74803149606299213" bottom="0.74803149606299213" header="0.31496062992125984" footer="0.31496062992125984"/>
  <pageSetup paperSize="9" scale="50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42321-C2D2-46A7-A9C1-7CBC76224548}">
  <dimension ref="A1"/>
  <sheetViews>
    <sheetView zoomScale="80" zoomScaleNormal="80" workbookViewId="0">
      <selection activeCell="T64" sqref="T64"/>
    </sheetView>
  </sheetViews>
  <sheetFormatPr defaultRowHeight="1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4892099695FA4D8FCD5C0263067C31" ma:contentTypeVersion="21" ma:contentTypeDescription="Create a new document." ma:contentTypeScope="" ma:versionID="fd15b982e92b90dec577856531eb0f40">
  <xsd:schema xmlns:xsd="http://www.w3.org/2001/XMLSchema" xmlns:xs="http://www.w3.org/2001/XMLSchema" xmlns:p="http://schemas.microsoft.com/office/2006/metadata/properties" xmlns:ns2="d59269a1-665c-4760-abd6-ed563c8aae70" xmlns:ns3="465336a8-30cd-406b-a653-457571f1520d" targetNamespace="http://schemas.microsoft.com/office/2006/metadata/properties" ma:root="true" ma:fieldsID="b0a6eee2b6335ecc9f3fdbca10acdf14" ns2:_="" ns3:_="">
    <xsd:import namespace="d59269a1-665c-4760-abd6-ed563c8aae70"/>
    <xsd:import namespace="465336a8-30cd-406b-a653-457571f1520d"/>
    <xsd:element name="properties">
      <xsd:complexType>
        <xsd:sequence>
          <xsd:element name="documentManagement">
            <xsd:complexType>
              <xsd:all>
                <xsd:element ref="ns2:b88218cd2360428bba833f584fe29f6f" minOccurs="0"/>
                <xsd:element ref="ns3:TaxCatchAll" minOccurs="0"/>
                <xsd:element ref="ns2:g54db11468cd420e8302efccbd25000e" minOccurs="0"/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59269a1-665c-4760-abd6-ed563c8aae70" elementFormDefault="qualified">
    <xsd:import namespace="http://schemas.microsoft.com/office/2006/documentManagement/types"/>
    <xsd:import namespace="http://schemas.microsoft.com/office/infopath/2007/PartnerControls"/>
    <xsd:element name="b88218cd2360428bba833f584fe29f6f" ma:index="9" nillable="true" ma:taxonomy="true" ma:internalName="b88218cd2360428bba833f584fe29f6f" ma:taxonomyFieldName="OrgTeam" ma:displayName="Organisation Team" ma:default="1;#DACHS - Commissioning ＆ Transformation - Integration|99471a7b-5316-4086-b957-6c477a5ea164" ma:fieldId="{b88218cd-2360-428b-ba83-3f584fe29f6f}" ma:sspId="7bef11b6-0958-4610-a2c8-35c8ec14b7d6" ma:termSetId="f77e901d-c966-4efa-8340-3d233957aaa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54db11468cd420e8302efccbd25000e" ma:index="12" nillable="true" ma:taxonomy="true" ma:internalName="g54db11468cd420e8302efccbd25000e" ma:taxonomyFieldName="SecClass" ma:displayName="Classification" ma:default="2;#OFFICIAL-SENSITIVE|f543468c-2ac9-4632-b1ad-d0cc89fccbd7" ma:fieldId="{054db114-68cd-420e-8302-efccbd25000e}" ma:sspId="7bef11b6-0958-4610-a2c8-35c8ec14b7d6" ma:termSetId="a0f0737d-c306-4eb0-97fb-b953aadcf95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7bef11b6-0958-4610-a2c8-35c8ec14b7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4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ObjectDetectorVersions" ma:index="25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Location" ma:index="26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8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65336a8-30cd-406b-a653-457571f1520d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5ac5daee-3dd1-4e69-ae12-a501850eebdc}" ma:internalName="TaxCatchAll" ma:showField="CatchAllData" ma:web="465336a8-30cd-406b-a653-457571f1520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65336a8-30cd-406b-a653-457571f1520d">
      <Value>8</Value>
      <Value>2</Value>
    </TaxCatchAll>
    <b88218cd2360428bba833f584fe29f6f xmlns="d59269a1-665c-4760-abd6-ed563c8aae70">
      <Terms xmlns="http://schemas.microsoft.com/office/infopath/2007/PartnerControls">
        <TermInfo xmlns="http://schemas.microsoft.com/office/infopath/2007/PartnerControls">
          <TermName xmlns="http://schemas.microsoft.com/office/infopath/2007/PartnerControls">DACHS - Commissioning ＆ Transformation - Commissioning</TermName>
          <TermId xmlns="http://schemas.microsoft.com/office/infopath/2007/PartnerControls">11749766-3db3-467a-b59f-05e352b4b90c</TermId>
        </TermInfo>
      </Terms>
    </b88218cd2360428bba833f584fe29f6f>
    <g54db11468cd420e8302efccbd25000e xmlns="d59269a1-665c-4760-abd6-ed563c8aae70">
      <Terms xmlns="http://schemas.microsoft.com/office/infopath/2007/PartnerControls">
        <TermInfo xmlns="http://schemas.microsoft.com/office/infopath/2007/PartnerControls">
          <TermName xmlns="http://schemas.microsoft.com/office/infopath/2007/PartnerControls">OFFICIAL-SENSITIVE</TermName>
          <TermId xmlns="http://schemas.microsoft.com/office/infopath/2007/PartnerControls">f543468c-2ac9-4632-b1ad-d0cc89fccbd7</TermId>
        </TermInfo>
      </Terms>
    </g54db11468cd420e8302efccbd25000e>
    <lcf76f155ced4ddcb4097134ff3c332f xmlns="d59269a1-665c-4760-abd6-ed563c8aae7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70D64C7-2F50-4E1C-91E2-68AE67B3E8C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59269a1-665c-4760-abd6-ed563c8aae70"/>
    <ds:schemaRef ds:uri="465336a8-30cd-406b-a653-457571f1520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5EEA88A7-07AE-4F79-8677-51A41A317837}">
  <ds:schemaRefs>
    <ds:schemaRef ds:uri="http://purl.org/dc/terms/"/>
    <ds:schemaRef ds:uri="http://purl.org/dc/dcmitype/"/>
    <ds:schemaRef ds:uri="http://schemas.microsoft.com/office/2006/documentManagement/types"/>
    <ds:schemaRef ds:uri="465336a8-30cd-406b-a653-457571f1520d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schemas.microsoft.com/office/infopath/2007/PartnerControls"/>
    <ds:schemaRef ds:uri="d59269a1-665c-4760-abd6-ed563c8aae70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8D340DBD-9F1A-4E11-B28E-68F33A19CF0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Scoring Matrix</vt:lpstr>
      <vt:lpstr>Inequalities Data</vt:lpstr>
      <vt:lpstr>'Scoring Matrix'!Print_Area</vt:lpstr>
    </vt:vector>
  </TitlesOfParts>
  <Company>CSCSU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New</dc:creator>
  <cp:lastModifiedBy>Pellow, Christine</cp:lastModifiedBy>
  <cp:lastPrinted>2023-08-04T18:53:05Z</cp:lastPrinted>
  <dcterms:created xsi:type="dcterms:W3CDTF">2013-08-29T14:16:43Z</dcterms:created>
  <dcterms:modified xsi:type="dcterms:W3CDTF">2024-06-13T16:23:27Z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0x010100D04892099695FA4D8FCD5C0263067C31</vt:lpwstr>
  </property>
  <property fmtid="{D5CDD505-2E9C-101B-9397-08002B2CF9AE}" pid="3" name="OrgTeam">
    <vt:lpwstr>8;#DACHS - Commissioning ＆ Transformation - Commissioning|11749766-3db3-467a-b59f-05e352b4b90c</vt:lpwstr>
  </property>
  <property fmtid="{D5CDD505-2E9C-101B-9397-08002B2CF9AE}" pid="4" name="SecClass">
    <vt:lpwstr>2;#OFFICIAL-SENSITIVE|f543468c-2ac9-4632-b1ad-d0cc89fccbd7</vt:lpwstr>
  </property>
  <property fmtid="{D5CDD505-2E9C-101B-9397-08002B2CF9AE}" pid="5" name="MediaServiceImageTags">
    <vt:lpwstr/>
  </property>
</Properties>
</file>